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G:\المحاسب المحترف\الضريبة على الدخل 2020\اليومية الامريكية\"/>
    </mc:Choice>
  </mc:AlternateContent>
  <bookViews>
    <workbookView xWindow="0" yWindow="0" windowWidth="20490" windowHeight="7155"/>
  </bookViews>
  <sheets>
    <sheet name="الرئيسية" sheetId="20" r:id="rId1"/>
    <sheet name="يناير" sheetId="1" r:id="rId2"/>
    <sheet name="فبراير" sheetId="3" r:id="rId3"/>
    <sheet name="مارس" sheetId="4" r:id="rId4"/>
    <sheet name=" ابريل" sheetId="5" r:id="rId5"/>
    <sheet name="مايو" sheetId="6" r:id="rId6"/>
    <sheet name="يونيو" sheetId="7" r:id="rId7"/>
    <sheet name="يوليو" sheetId="8" r:id="rId8"/>
    <sheet name="أغسطس" sheetId="9" r:id="rId9"/>
    <sheet name="سبتمبر" sheetId="10" r:id="rId10"/>
    <sheet name="اكتوبر" sheetId="11" r:id="rId11"/>
    <sheet name="نوفمبر" sheetId="12" r:id="rId12"/>
    <sheet name="ديسمبر" sheetId="13" r:id="rId13"/>
    <sheet name="الاستاذ العام" sheetId="14" r:id="rId14"/>
    <sheet name="ميزان المراجعة" sheetId="16" r:id="rId15"/>
    <sheet name="الإيضاحات" sheetId="19" r:id="rId16"/>
    <sheet name="قائمة الدخل" sheetId="17" r:id="rId17"/>
    <sheet name="قائمة المركز المالى" sheetId="18" r:id="rId18"/>
  </sheets>
  <definedNames>
    <definedName name="_xlnm._FilterDatabase" localSheetId="14" hidden="1">'ميزان المراجعة'!$C$6:$C$32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R7" i="14" l="1"/>
  <c r="H7" i="14"/>
  <c r="I7" i="14"/>
  <c r="J7" i="14"/>
  <c r="K7" i="14"/>
  <c r="L7" i="14"/>
  <c r="M7" i="14"/>
  <c r="N7" i="14"/>
  <c r="O7" i="14"/>
  <c r="P7" i="14"/>
  <c r="Q7" i="14"/>
  <c r="R7" i="14"/>
  <c r="S7" i="14"/>
  <c r="T7" i="14"/>
  <c r="U7" i="14"/>
  <c r="V7" i="14"/>
  <c r="W7" i="14"/>
  <c r="X7" i="14"/>
  <c r="Y7" i="14"/>
  <c r="Z7" i="14"/>
  <c r="AA7" i="14"/>
  <c r="AB7" i="14"/>
  <c r="AC7" i="14"/>
  <c r="AD7" i="14"/>
  <c r="AE7" i="14"/>
  <c r="AF7" i="14"/>
  <c r="AG7" i="14"/>
  <c r="AH7" i="14"/>
  <c r="AI7" i="14"/>
  <c r="AJ7" i="14"/>
  <c r="AK7" i="14"/>
  <c r="AL7" i="14"/>
  <c r="AM7" i="14"/>
  <c r="AN7" i="14"/>
  <c r="AO7" i="14"/>
  <c r="AP7" i="14"/>
  <c r="AQ7" i="14"/>
  <c r="AR7" i="14"/>
  <c r="AS7" i="14"/>
  <c r="AT7" i="14"/>
  <c r="AU7" i="14"/>
  <c r="AV7" i="14"/>
  <c r="AW7" i="14"/>
  <c r="AX7" i="14"/>
  <c r="AY7" i="14"/>
  <c r="AZ7" i="14"/>
  <c r="BA7" i="14"/>
  <c r="BB7" i="14"/>
  <c r="BC7" i="14"/>
  <c r="BD7" i="14"/>
  <c r="BF7" i="14"/>
  <c r="BG7" i="14"/>
  <c r="BH7" i="14"/>
  <c r="BI7" i="14"/>
  <c r="BJ7" i="14"/>
  <c r="BL7" i="14"/>
  <c r="BO7" i="14"/>
  <c r="BP7" i="14"/>
  <c r="BQ7" i="14"/>
  <c r="G7" i="14"/>
  <c r="H6" i="14"/>
  <c r="I6" i="14"/>
  <c r="J6" i="14"/>
  <c r="K6" i="14"/>
  <c r="L6" i="14"/>
  <c r="M6" i="14"/>
  <c r="N6" i="14"/>
  <c r="O6" i="14"/>
  <c r="P6" i="14"/>
  <c r="Q6" i="14"/>
  <c r="R6" i="14"/>
  <c r="S6" i="14"/>
  <c r="T6" i="14"/>
  <c r="U6" i="14"/>
  <c r="V6" i="14"/>
  <c r="W6" i="14"/>
  <c r="X6" i="14"/>
  <c r="Y6" i="14"/>
  <c r="Z6" i="14"/>
  <c r="AA6" i="14"/>
  <c r="AB6" i="14"/>
  <c r="AC6" i="14"/>
  <c r="AD6" i="14"/>
  <c r="AE6" i="14"/>
  <c r="AF6" i="14"/>
  <c r="AG6" i="14"/>
  <c r="AH6" i="14"/>
  <c r="AI6" i="14"/>
  <c r="AJ6" i="14"/>
  <c r="AK6" i="14"/>
  <c r="AL6" i="14"/>
  <c r="AM6" i="14"/>
  <c r="AN6" i="14"/>
  <c r="AO6" i="14"/>
  <c r="AP6" i="14"/>
  <c r="AQ6" i="14"/>
  <c r="AR6" i="14"/>
  <c r="AS6" i="14"/>
  <c r="AT6" i="14"/>
  <c r="AU6" i="14"/>
  <c r="AV6" i="14"/>
  <c r="AW6" i="14"/>
  <c r="AX6" i="14"/>
  <c r="AY6" i="14"/>
  <c r="AZ6" i="14"/>
  <c r="BA6" i="14"/>
  <c r="BB6" i="14"/>
  <c r="BC6" i="14"/>
  <c r="BD6" i="14"/>
  <c r="BF6" i="14"/>
  <c r="BG6" i="14"/>
  <c r="BH6" i="14"/>
  <c r="BI6" i="14"/>
  <c r="BJ6" i="14"/>
  <c r="BL6" i="14"/>
  <c r="BO6" i="14"/>
  <c r="BP6" i="14"/>
  <c r="BQ6" i="14"/>
  <c r="BR6" i="14"/>
  <c r="G6" i="14"/>
  <c r="E33" i="16"/>
  <c r="D33" i="16"/>
  <c r="D34" i="16" s="1"/>
  <c r="F47" i="13"/>
  <c r="D29" i="18" l="1"/>
  <c r="D21" i="18"/>
  <c r="D14" i="18"/>
  <c r="D7" i="18"/>
  <c r="C7" i="17"/>
  <c r="C17" i="17" s="1"/>
  <c r="E22" i="19"/>
  <c r="F22" i="19"/>
  <c r="G22" i="19"/>
  <c r="H22" i="19"/>
  <c r="I22" i="19"/>
  <c r="J22" i="19"/>
  <c r="K22" i="19"/>
  <c r="D22" i="19"/>
  <c r="B90" i="19"/>
  <c r="B80" i="19"/>
  <c r="B66" i="19"/>
  <c r="B54" i="19"/>
  <c r="B39" i="19"/>
  <c r="B32" i="19"/>
  <c r="D15" i="18" l="1"/>
  <c r="D30" i="18"/>
  <c r="I31" i="16"/>
  <c r="I32" i="16"/>
  <c r="L15" i="14"/>
  <c r="M15" i="14"/>
  <c r="P15" i="14"/>
  <c r="R15" i="14"/>
  <c r="S15" i="14"/>
  <c r="V15" i="14"/>
  <c r="W15" i="14"/>
  <c r="Y15" i="14"/>
  <c r="AA15" i="14"/>
  <c r="AB15" i="14"/>
  <c r="AC15" i="14"/>
  <c r="AD15" i="14"/>
  <c r="AE15" i="14"/>
  <c r="AJ15" i="14"/>
  <c r="AL15" i="14"/>
  <c r="AM15" i="14"/>
  <c r="AO15" i="14"/>
  <c r="AP15" i="14"/>
  <c r="AQ15" i="14"/>
  <c r="AR15" i="14"/>
  <c r="AS15" i="14"/>
  <c r="AT15" i="14"/>
  <c r="AU15" i="14"/>
  <c r="AV15" i="14"/>
  <c r="AW15" i="14"/>
  <c r="AY15" i="14"/>
  <c r="AZ15" i="14"/>
  <c r="BA15" i="14"/>
  <c r="BB15" i="14"/>
  <c r="BC15" i="14"/>
  <c r="BD15" i="14"/>
  <c r="BH15" i="14"/>
  <c r="BI15" i="14"/>
  <c r="BP15" i="14"/>
  <c r="BQ15" i="14"/>
  <c r="BR15" i="14"/>
  <c r="H14" i="14"/>
  <c r="I14" i="14"/>
  <c r="J14" i="14"/>
  <c r="K14" i="14"/>
  <c r="L14" i="14"/>
  <c r="M14" i="14"/>
  <c r="N14" i="14"/>
  <c r="O14" i="14"/>
  <c r="P14" i="14"/>
  <c r="Q14" i="14"/>
  <c r="R14" i="14"/>
  <c r="S14" i="14"/>
  <c r="T14" i="14"/>
  <c r="U14" i="14"/>
  <c r="V14" i="14"/>
  <c r="W14" i="14"/>
  <c r="X14" i="14"/>
  <c r="Y14" i="14"/>
  <c r="Z14" i="14"/>
  <c r="AA14" i="14"/>
  <c r="AB14" i="14"/>
  <c r="AC14" i="14"/>
  <c r="AD14" i="14"/>
  <c r="AE14" i="14"/>
  <c r="AF14" i="14"/>
  <c r="AG14" i="14"/>
  <c r="AH14" i="14"/>
  <c r="AI14" i="14"/>
  <c r="AJ14" i="14"/>
  <c r="AK14" i="14"/>
  <c r="AL14" i="14"/>
  <c r="AM14" i="14"/>
  <c r="AN14" i="14"/>
  <c r="AO14" i="14"/>
  <c r="AP14" i="14"/>
  <c r="AQ14" i="14"/>
  <c r="AR14" i="14"/>
  <c r="AS14" i="14"/>
  <c r="AT14" i="14"/>
  <c r="AU14" i="14"/>
  <c r="AV14" i="14"/>
  <c r="AW14" i="14"/>
  <c r="AY14" i="14"/>
  <c r="AZ14" i="14"/>
  <c r="BA14" i="14"/>
  <c r="BB14" i="14"/>
  <c r="BC14" i="14"/>
  <c r="BD14" i="14"/>
  <c r="BG14" i="14"/>
  <c r="BH14" i="14"/>
  <c r="BI14" i="14"/>
  <c r="BJ14" i="14"/>
  <c r="BL14" i="14"/>
  <c r="BO14" i="14"/>
  <c r="BP14" i="14"/>
  <c r="BQ14" i="14"/>
  <c r="BR14" i="14"/>
  <c r="G14" i="14"/>
  <c r="H13" i="14"/>
  <c r="J13" i="14"/>
  <c r="K13" i="14"/>
  <c r="L13" i="14"/>
  <c r="M13" i="14"/>
  <c r="N13" i="14"/>
  <c r="O13" i="14"/>
  <c r="P13" i="14"/>
  <c r="Q13" i="14"/>
  <c r="R13" i="14"/>
  <c r="S13" i="14"/>
  <c r="T13" i="14"/>
  <c r="U13" i="14"/>
  <c r="V13" i="14"/>
  <c r="W13" i="14"/>
  <c r="X13" i="14"/>
  <c r="Y13" i="14"/>
  <c r="Z13" i="14"/>
  <c r="AA13" i="14"/>
  <c r="AB13" i="14"/>
  <c r="AC13" i="14"/>
  <c r="AD13" i="14"/>
  <c r="AE13" i="14"/>
  <c r="AF13" i="14"/>
  <c r="AG13" i="14"/>
  <c r="AH13" i="14"/>
  <c r="AI13" i="14"/>
  <c r="AJ13" i="14"/>
  <c r="AK13" i="14"/>
  <c r="AL13" i="14"/>
  <c r="AM13" i="14"/>
  <c r="AN13" i="14"/>
  <c r="AO13" i="14"/>
  <c r="AP13" i="14"/>
  <c r="AQ13" i="14"/>
  <c r="AR13" i="14"/>
  <c r="AS13" i="14"/>
  <c r="AT13" i="14"/>
  <c r="AU13" i="14"/>
  <c r="AV13" i="14"/>
  <c r="AW13" i="14"/>
  <c r="AY13" i="14"/>
  <c r="AZ13" i="14"/>
  <c r="BA13" i="14"/>
  <c r="BB13" i="14"/>
  <c r="BC13" i="14"/>
  <c r="BD13" i="14"/>
  <c r="BG13" i="14"/>
  <c r="BH13" i="14"/>
  <c r="BI13" i="14"/>
  <c r="BJ13" i="14"/>
  <c r="BL13" i="14"/>
  <c r="BO13" i="14"/>
  <c r="BP13" i="14"/>
  <c r="BQ13" i="14"/>
  <c r="BR13" i="14"/>
  <c r="G13" i="14"/>
  <c r="H12" i="14"/>
  <c r="I12" i="14"/>
  <c r="J12" i="14"/>
  <c r="K12" i="14"/>
  <c r="L12" i="14"/>
  <c r="M12" i="14"/>
  <c r="N12" i="14"/>
  <c r="O12" i="14"/>
  <c r="P12" i="14"/>
  <c r="Q12" i="14"/>
  <c r="R12" i="14"/>
  <c r="S12" i="14"/>
  <c r="T12" i="14"/>
  <c r="U12" i="14"/>
  <c r="V12" i="14"/>
  <c r="W12" i="14"/>
  <c r="X12" i="14"/>
  <c r="Y12" i="14"/>
  <c r="Z12" i="14"/>
  <c r="AA12" i="14"/>
  <c r="AB12" i="14"/>
  <c r="AC12" i="14"/>
  <c r="AD12" i="14"/>
  <c r="AE12" i="14"/>
  <c r="AF12" i="14"/>
  <c r="AG12" i="14"/>
  <c r="AH12" i="14"/>
  <c r="AI12" i="14"/>
  <c r="AJ12" i="14"/>
  <c r="AK12" i="14"/>
  <c r="AL12" i="14"/>
  <c r="AM12" i="14"/>
  <c r="AN12" i="14"/>
  <c r="AO12" i="14"/>
  <c r="AP12" i="14"/>
  <c r="AQ12" i="14"/>
  <c r="AR12" i="14"/>
  <c r="AS12" i="14"/>
  <c r="AT12" i="14"/>
  <c r="AU12" i="14"/>
  <c r="AV12" i="14"/>
  <c r="AW12" i="14"/>
  <c r="AY12" i="14"/>
  <c r="AZ12" i="14"/>
  <c r="BA12" i="14"/>
  <c r="BB12" i="14"/>
  <c r="BC12" i="14"/>
  <c r="BD12" i="14"/>
  <c r="BG12" i="14"/>
  <c r="BH12" i="14"/>
  <c r="BI12" i="14"/>
  <c r="BJ12" i="14"/>
  <c r="BL12" i="14"/>
  <c r="BO12" i="14"/>
  <c r="BP12" i="14"/>
  <c r="BQ12" i="14"/>
  <c r="BR12" i="14"/>
  <c r="G12" i="14"/>
  <c r="H11" i="14"/>
  <c r="I11" i="14"/>
  <c r="J11" i="14"/>
  <c r="K11" i="14"/>
  <c r="L11" i="14"/>
  <c r="M11" i="14"/>
  <c r="N11" i="14"/>
  <c r="O11" i="14"/>
  <c r="P11" i="14"/>
  <c r="Q11" i="14"/>
  <c r="R11" i="14"/>
  <c r="S11" i="14"/>
  <c r="T11" i="14"/>
  <c r="U11" i="14"/>
  <c r="V11" i="14"/>
  <c r="W11" i="14"/>
  <c r="X11" i="14"/>
  <c r="Y11" i="14"/>
  <c r="Z11" i="14"/>
  <c r="AA11" i="14"/>
  <c r="AB11" i="14"/>
  <c r="AC11" i="14"/>
  <c r="AD11" i="14"/>
  <c r="AE11" i="14"/>
  <c r="AF11" i="14"/>
  <c r="AG11" i="14"/>
  <c r="AH11" i="14"/>
  <c r="AI11" i="14"/>
  <c r="AJ11" i="14"/>
  <c r="AK11" i="14"/>
  <c r="AL11" i="14"/>
  <c r="AM11" i="14"/>
  <c r="AN11" i="14"/>
  <c r="AO11" i="14"/>
  <c r="AP11" i="14"/>
  <c r="AQ11" i="14"/>
  <c r="AR11" i="14"/>
  <c r="AS11" i="14"/>
  <c r="AT11" i="14"/>
  <c r="AU11" i="14"/>
  <c r="AV11" i="14"/>
  <c r="AW11" i="14"/>
  <c r="AY11" i="14"/>
  <c r="AZ11" i="14"/>
  <c r="BA11" i="14"/>
  <c r="BB11" i="14"/>
  <c r="BC11" i="14"/>
  <c r="BD11" i="14"/>
  <c r="BG11" i="14"/>
  <c r="BH11" i="14"/>
  <c r="BI11" i="14"/>
  <c r="BJ11" i="14"/>
  <c r="BL11" i="14"/>
  <c r="BO11" i="14"/>
  <c r="BP11" i="14"/>
  <c r="BQ11" i="14"/>
  <c r="BR11" i="14"/>
  <c r="G11" i="14"/>
  <c r="H10" i="14"/>
  <c r="I10" i="14"/>
  <c r="J10" i="14"/>
  <c r="K10" i="14"/>
  <c r="L10" i="14"/>
  <c r="M10" i="14"/>
  <c r="N10" i="14"/>
  <c r="O10" i="14"/>
  <c r="P10" i="14"/>
  <c r="Q10" i="14"/>
  <c r="R10" i="14"/>
  <c r="S10" i="14"/>
  <c r="T10" i="14"/>
  <c r="U10" i="14"/>
  <c r="V10" i="14"/>
  <c r="W10" i="14"/>
  <c r="X10" i="14"/>
  <c r="Y10" i="14"/>
  <c r="Z10" i="14"/>
  <c r="AA10" i="14"/>
  <c r="AB10" i="14"/>
  <c r="AC10" i="14"/>
  <c r="AD10" i="14"/>
  <c r="AE10" i="14"/>
  <c r="AF10" i="14"/>
  <c r="AG10" i="14"/>
  <c r="AH10" i="14"/>
  <c r="AI10" i="14"/>
  <c r="AJ10" i="14"/>
  <c r="AK10" i="14"/>
  <c r="AL10" i="14"/>
  <c r="AM10" i="14"/>
  <c r="AN10" i="14"/>
  <c r="AO10" i="14"/>
  <c r="AP10" i="14"/>
  <c r="AQ10" i="14"/>
  <c r="AR10" i="14"/>
  <c r="AS10" i="14"/>
  <c r="AT10" i="14"/>
  <c r="AU10" i="14"/>
  <c r="AV10" i="14"/>
  <c r="AW10" i="14"/>
  <c r="AY10" i="14"/>
  <c r="AZ10" i="14"/>
  <c r="BA10" i="14"/>
  <c r="BB10" i="14"/>
  <c r="BC10" i="14"/>
  <c r="BD10" i="14"/>
  <c r="BH10" i="14"/>
  <c r="BI10" i="14"/>
  <c r="BJ10" i="14"/>
  <c r="BL10" i="14"/>
  <c r="BO10" i="14"/>
  <c r="BP10" i="14"/>
  <c r="BQ10" i="14"/>
  <c r="BR10" i="14"/>
  <c r="G10" i="14"/>
  <c r="H9" i="14"/>
  <c r="I9" i="14"/>
  <c r="J9" i="14"/>
  <c r="K9" i="14"/>
  <c r="L9" i="14"/>
  <c r="M9" i="14"/>
  <c r="N9" i="14"/>
  <c r="O9" i="14"/>
  <c r="P9" i="14"/>
  <c r="Q9" i="14"/>
  <c r="R9" i="14"/>
  <c r="S9" i="14"/>
  <c r="T9" i="14"/>
  <c r="U9" i="14"/>
  <c r="V9" i="14"/>
  <c r="W9" i="14"/>
  <c r="X9" i="14"/>
  <c r="Y9" i="14"/>
  <c r="Z9" i="14"/>
  <c r="AA9" i="14"/>
  <c r="AB9" i="14"/>
  <c r="AC9" i="14"/>
  <c r="AD9" i="14"/>
  <c r="AE9" i="14"/>
  <c r="AF9" i="14"/>
  <c r="AG9" i="14"/>
  <c r="AH9" i="14"/>
  <c r="AI9" i="14"/>
  <c r="AJ9" i="14"/>
  <c r="AK9" i="14"/>
  <c r="AL9" i="14"/>
  <c r="AM9" i="14"/>
  <c r="AN9" i="14"/>
  <c r="AO9" i="14"/>
  <c r="AP9" i="14"/>
  <c r="AQ9" i="14"/>
  <c r="AR9" i="14"/>
  <c r="AS9" i="14"/>
  <c r="AT9" i="14"/>
  <c r="AU9" i="14"/>
  <c r="AV9" i="14"/>
  <c r="AW9" i="14"/>
  <c r="AY9" i="14"/>
  <c r="AZ9" i="14"/>
  <c r="BA9" i="14"/>
  <c r="BB9" i="14"/>
  <c r="BC9" i="14"/>
  <c r="BD9" i="14"/>
  <c r="BG9" i="14"/>
  <c r="BH9" i="14"/>
  <c r="BI9" i="14"/>
  <c r="BJ9" i="14"/>
  <c r="BL9" i="14"/>
  <c r="BO9" i="14"/>
  <c r="BP9" i="14"/>
  <c r="BQ9" i="14"/>
  <c r="BR9" i="14"/>
  <c r="G9" i="14"/>
  <c r="H8" i="14"/>
  <c r="I8" i="14"/>
  <c r="J8" i="14"/>
  <c r="K8" i="14"/>
  <c r="L8" i="14"/>
  <c r="M8" i="14"/>
  <c r="N8" i="14"/>
  <c r="O8" i="14"/>
  <c r="P8" i="14"/>
  <c r="Q8" i="14"/>
  <c r="R8" i="14"/>
  <c r="S8" i="14"/>
  <c r="T8" i="14"/>
  <c r="U8" i="14"/>
  <c r="V8" i="14"/>
  <c r="W8" i="14"/>
  <c r="X8" i="14"/>
  <c r="Y8" i="14"/>
  <c r="Z8" i="14"/>
  <c r="AA8" i="14"/>
  <c r="AB8" i="14"/>
  <c r="AC8" i="14"/>
  <c r="AD8" i="14"/>
  <c r="AE8" i="14"/>
  <c r="AF8" i="14"/>
  <c r="AG8" i="14"/>
  <c r="AH8" i="14"/>
  <c r="AI8" i="14"/>
  <c r="AJ8" i="14"/>
  <c r="AK8" i="14"/>
  <c r="AL8" i="14"/>
  <c r="AM8" i="14"/>
  <c r="AN8" i="14"/>
  <c r="AO8" i="14"/>
  <c r="AP8" i="14"/>
  <c r="AQ8" i="14"/>
  <c r="AR8" i="14"/>
  <c r="AS8" i="14"/>
  <c r="AT8" i="14"/>
  <c r="AU8" i="14"/>
  <c r="AV8" i="14"/>
  <c r="AW8" i="14"/>
  <c r="AY8" i="14"/>
  <c r="AZ8" i="14"/>
  <c r="BA8" i="14"/>
  <c r="BB8" i="14"/>
  <c r="BC8" i="14"/>
  <c r="BD8" i="14"/>
  <c r="BG8" i="14"/>
  <c r="BH8" i="14"/>
  <c r="BI8" i="14"/>
  <c r="BJ8" i="14"/>
  <c r="BL8" i="14"/>
  <c r="BO8" i="14"/>
  <c r="BP8" i="14"/>
  <c r="BQ8" i="14"/>
  <c r="BR8" i="14"/>
  <c r="G8" i="14"/>
  <c r="H5" i="14"/>
  <c r="I5" i="14"/>
  <c r="J5" i="14"/>
  <c r="K5" i="14"/>
  <c r="M5" i="14"/>
  <c r="N5" i="14"/>
  <c r="O5" i="14"/>
  <c r="P5" i="14"/>
  <c r="R5" i="14"/>
  <c r="S5" i="14"/>
  <c r="T5" i="14"/>
  <c r="U5" i="14"/>
  <c r="V5" i="14"/>
  <c r="W5" i="14"/>
  <c r="X5" i="14"/>
  <c r="Y5" i="14"/>
  <c r="Z5" i="14"/>
  <c r="AA5" i="14"/>
  <c r="AB5" i="14"/>
  <c r="AC5" i="14"/>
  <c r="AD5" i="14"/>
  <c r="AE5" i="14"/>
  <c r="AF5" i="14"/>
  <c r="AG5" i="14"/>
  <c r="AH5" i="14"/>
  <c r="AI5" i="14"/>
  <c r="AJ5" i="14"/>
  <c r="AK5" i="14"/>
  <c r="AL5" i="14"/>
  <c r="AM5" i="14"/>
  <c r="AN5" i="14"/>
  <c r="AO5" i="14"/>
  <c r="AP5" i="14"/>
  <c r="AQ5" i="14"/>
  <c r="AR5" i="14"/>
  <c r="AS5" i="14"/>
  <c r="AT5" i="14"/>
  <c r="AU5" i="14"/>
  <c r="AV5" i="14"/>
  <c r="AW5" i="14"/>
  <c r="AY5" i="14"/>
  <c r="AZ5" i="14"/>
  <c r="BA5" i="14"/>
  <c r="BB5" i="14"/>
  <c r="BC5" i="14"/>
  <c r="BD5" i="14"/>
  <c r="BG5" i="14"/>
  <c r="BH5" i="14"/>
  <c r="BI5" i="14"/>
  <c r="BJ5" i="14"/>
  <c r="BL5" i="14"/>
  <c r="BO5" i="14"/>
  <c r="BP5" i="14"/>
  <c r="BQ5" i="14"/>
  <c r="BR5" i="14"/>
  <c r="G5" i="14"/>
  <c r="BM5" i="3"/>
  <c r="BM6" i="3"/>
  <c r="BM7" i="3"/>
  <c r="BM8" i="3"/>
  <c r="BM9" i="3"/>
  <c r="BM10" i="3"/>
  <c r="BM11" i="3"/>
  <c r="BM12" i="3"/>
  <c r="BM13" i="3"/>
  <c r="BM14" i="3"/>
  <c r="BM15" i="3"/>
  <c r="BM16" i="3"/>
  <c r="BM17" i="3"/>
  <c r="BM18" i="3"/>
  <c r="BM19" i="3"/>
  <c r="BM20" i="3"/>
  <c r="BM21" i="3"/>
  <c r="BM22" i="3"/>
  <c r="BM23" i="3"/>
  <c r="BM24" i="3"/>
  <c r="BM25" i="3"/>
  <c r="BM26" i="3"/>
  <c r="BM27" i="3"/>
  <c r="BM28" i="3"/>
  <c r="BM29" i="3"/>
  <c r="BM30" i="3"/>
  <c r="BM31" i="3"/>
  <c r="BM32" i="3"/>
  <c r="BM33" i="3"/>
  <c r="BM34" i="3"/>
  <c r="BM35" i="3"/>
  <c r="BM36" i="3"/>
  <c r="BM37" i="3"/>
  <c r="BM38" i="3"/>
  <c r="BM39" i="3"/>
  <c r="BM40" i="3"/>
  <c r="BM41" i="3"/>
  <c r="BM42" i="3"/>
  <c r="BM43" i="3"/>
  <c r="BM44" i="3"/>
  <c r="BM45" i="3"/>
  <c r="BM46" i="3"/>
  <c r="BM47" i="3"/>
  <c r="E47" i="3" s="1"/>
  <c r="BM48" i="3"/>
  <c r="BM5" i="4"/>
  <c r="BM6" i="4"/>
  <c r="BM7" i="4"/>
  <c r="BM8" i="4"/>
  <c r="BM9" i="4"/>
  <c r="BM10" i="4"/>
  <c r="BM11" i="4"/>
  <c r="BM12" i="4"/>
  <c r="BM13" i="4"/>
  <c r="BM14" i="4"/>
  <c r="BM15" i="4"/>
  <c r="BM16" i="4"/>
  <c r="BM17" i="4"/>
  <c r="BM18" i="4"/>
  <c r="BM19" i="4"/>
  <c r="BM20" i="4"/>
  <c r="BM21" i="4"/>
  <c r="BM22" i="4"/>
  <c r="BM23" i="4"/>
  <c r="BM24" i="4"/>
  <c r="BM25" i="4"/>
  <c r="BM26" i="4"/>
  <c r="BM27" i="4"/>
  <c r="BM28" i="4"/>
  <c r="BM29" i="4"/>
  <c r="BM30" i="4"/>
  <c r="BM31" i="4"/>
  <c r="BM32" i="4"/>
  <c r="BM33" i="4"/>
  <c r="BM34" i="4"/>
  <c r="BM35" i="4"/>
  <c r="BM36" i="4"/>
  <c r="BM37" i="4"/>
  <c r="BM38" i="4"/>
  <c r="BM39" i="4"/>
  <c r="BM40" i="4"/>
  <c r="BM41" i="4"/>
  <c r="BM42" i="4"/>
  <c r="BM43" i="4"/>
  <c r="BM44" i="4"/>
  <c r="BM45" i="4"/>
  <c r="BM46" i="4"/>
  <c r="BM47" i="4"/>
  <c r="E47" i="4" s="1"/>
  <c r="BM48" i="4"/>
  <c r="BM5" i="5"/>
  <c r="BM6" i="5"/>
  <c r="BM7" i="5"/>
  <c r="BM8" i="5"/>
  <c r="BM9" i="5"/>
  <c r="BM10" i="5"/>
  <c r="BM11" i="5"/>
  <c r="BM12" i="5"/>
  <c r="BM13" i="5"/>
  <c r="BM14" i="5"/>
  <c r="BM15" i="5"/>
  <c r="BM16" i="5"/>
  <c r="BM17" i="5"/>
  <c r="BM18" i="5"/>
  <c r="BM19" i="5"/>
  <c r="BM20" i="5"/>
  <c r="BM21" i="5"/>
  <c r="BM22" i="5"/>
  <c r="BM23" i="5"/>
  <c r="BM24" i="5"/>
  <c r="BM25" i="5"/>
  <c r="BM26" i="5"/>
  <c r="BM27" i="5"/>
  <c r="BM28" i="5"/>
  <c r="BM29" i="5"/>
  <c r="BM30" i="5"/>
  <c r="BM31" i="5"/>
  <c r="BM32" i="5"/>
  <c r="BM33" i="5"/>
  <c r="BM34" i="5"/>
  <c r="BM35" i="5"/>
  <c r="BM36" i="5"/>
  <c r="BM37" i="5"/>
  <c r="BM38" i="5"/>
  <c r="BM39" i="5"/>
  <c r="BM40" i="5"/>
  <c r="BM41" i="5"/>
  <c r="BM42" i="5"/>
  <c r="BM43" i="5"/>
  <c r="BM44" i="5"/>
  <c r="BM45" i="5"/>
  <c r="BM46" i="5"/>
  <c r="BM47" i="5"/>
  <c r="E47" i="5" s="1"/>
  <c r="BM48" i="5"/>
  <c r="BM5" i="6"/>
  <c r="BM6" i="6"/>
  <c r="BM7" i="6"/>
  <c r="BM8" i="6"/>
  <c r="BM9" i="6"/>
  <c r="BM10" i="6"/>
  <c r="BM11" i="6"/>
  <c r="BM12" i="6"/>
  <c r="BM13" i="6"/>
  <c r="BM14" i="6"/>
  <c r="BM15" i="6"/>
  <c r="BM16" i="6"/>
  <c r="BM17" i="6"/>
  <c r="BM18" i="6"/>
  <c r="BM19" i="6"/>
  <c r="BM20" i="6"/>
  <c r="BM21" i="6"/>
  <c r="BM22" i="6"/>
  <c r="BM23" i="6"/>
  <c r="BM24" i="6"/>
  <c r="BM25" i="6"/>
  <c r="BM26" i="6"/>
  <c r="BM27" i="6"/>
  <c r="BM28" i="6"/>
  <c r="BM29" i="6"/>
  <c r="BM30" i="6"/>
  <c r="BM31" i="6"/>
  <c r="BM32" i="6"/>
  <c r="BM33" i="6"/>
  <c r="BM34" i="6"/>
  <c r="BM35" i="6"/>
  <c r="BM36" i="6"/>
  <c r="BM37" i="6"/>
  <c r="BM38" i="6"/>
  <c r="BM39" i="6"/>
  <c r="BM40" i="6"/>
  <c r="BM41" i="6"/>
  <c r="BM42" i="6"/>
  <c r="BM43" i="6"/>
  <c r="BM44" i="6"/>
  <c r="BM45" i="6"/>
  <c r="BM46" i="6"/>
  <c r="BM47" i="6"/>
  <c r="E47" i="6" s="1"/>
  <c r="BM48" i="6"/>
  <c r="BM5" i="7"/>
  <c r="BM6" i="7"/>
  <c r="BM7" i="7"/>
  <c r="BM8" i="7"/>
  <c r="BM9" i="7"/>
  <c r="BM10" i="7"/>
  <c r="BM11" i="7"/>
  <c r="BM12" i="7"/>
  <c r="BM13" i="7"/>
  <c r="BM14" i="7"/>
  <c r="BM15" i="7"/>
  <c r="BM16" i="7"/>
  <c r="BM17" i="7"/>
  <c r="BM18" i="7"/>
  <c r="BM19" i="7"/>
  <c r="BM20" i="7"/>
  <c r="BM21" i="7"/>
  <c r="BM22" i="7"/>
  <c r="BM23" i="7"/>
  <c r="BM24" i="7"/>
  <c r="BM25" i="7"/>
  <c r="BM26" i="7"/>
  <c r="BM27" i="7"/>
  <c r="BM28" i="7"/>
  <c r="BM29" i="7"/>
  <c r="BM30" i="7"/>
  <c r="BM31" i="7"/>
  <c r="BM32" i="7"/>
  <c r="BM33" i="7"/>
  <c r="BM34" i="7"/>
  <c r="BM35" i="7"/>
  <c r="BM36" i="7"/>
  <c r="BM37" i="7"/>
  <c r="BM38" i="7"/>
  <c r="BM39" i="7"/>
  <c r="BM40" i="7"/>
  <c r="BM41" i="7"/>
  <c r="BM42" i="7"/>
  <c r="BM43" i="7"/>
  <c r="BM44" i="7"/>
  <c r="BM45" i="7"/>
  <c r="BM46" i="7"/>
  <c r="BM47" i="7"/>
  <c r="E47" i="7" s="1"/>
  <c r="BM48" i="7"/>
  <c r="BM5" i="8"/>
  <c r="BM6" i="8"/>
  <c r="BM7" i="8"/>
  <c r="BM8" i="8"/>
  <c r="BM9" i="8"/>
  <c r="BM10" i="8"/>
  <c r="BM11" i="8"/>
  <c r="BM12" i="8"/>
  <c r="BM13" i="8"/>
  <c r="BM14" i="8"/>
  <c r="BM15" i="8"/>
  <c r="BM16" i="8"/>
  <c r="BM17" i="8"/>
  <c r="BM18" i="8"/>
  <c r="BM19" i="8"/>
  <c r="BM20" i="8"/>
  <c r="BM21" i="8"/>
  <c r="BM22" i="8"/>
  <c r="BM23" i="8"/>
  <c r="BM24" i="8"/>
  <c r="BM25" i="8"/>
  <c r="BM26" i="8"/>
  <c r="BM27" i="8"/>
  <c r="BM28" i="8"/>
  <c r="BM29" i="8"/>
  <c r="BM30" i="8"/>
  <c r="BM31" i="8"/>
  <c r="BM32" i="8"/>
  <c r="BM33" i="8"/>
  <c r="BM34" i="8"/>
  <c r="BM35" i="8"/>
  <c r="BM36" i="8"/>
  <c r="BM37" i="8"/>
  <c r="BM38" i="8"/>
  <c r="BM39" i="8"/>
  <c r="BM40" i="8"/>
  <c r="BM41" i="8"/>
  <c r="BM42" i="8"/>
  <c r="BM43" i="8"/>
  <c r="BM44" i="8"/>
  <c r="BM45" i="8"/>
  <c r="BM46" i="8"/>
  <c r="BM47" i="8"/>
  <c r="E47" i="8" s="1"/>
  <c r="BM48" i="8"/>
  <c r="BM5" i="9"/>
  <c r="BM6" i="9"/>
  <c r="BM7" i="9"/>
  <c r="BM8" i="9"/>
  <c r="BM9" i="9"/>
  <c r="BM10" i="9"/>
  <c r="BM11" i="9"/>
  <c r="BM12" i="9"/>
  <c r="BM13" i="9"/>
  <c r="BM14" i="9"/>
  <c r="BM15" i="9"/>
  <c r="BM16" i="9"/>
  <c r="BM17" i="9"/>
  <c r="BM18" i="9"/>
  <c r="BM19" i="9"/>
  <c r="BM20" i="9"/>
  <c r="BM21" i="9"/>
  <c r="BM22" i="9"/>
  <c r="BM23" i="9"/>
  <c r="BM24" i="9"/>
  <c r="BM25" i="9"/>
  <c r="BM26" i="9"/>
  <c r="BM27" i="9"/>
  <c r="BM28" i="9"/>
  <c r="BM29" i="9"/>
  <c r="BM30" i="9"/>
  <c r="BM31" i="9"/>
  <c r="BM32" i="9"/>
  <c r="BM33" i="9"/>
  <c r="BM34" i="9"/>
  <c r="BM35" i="9"/>
  <c r="BM36" i="9"/>
  <c r="BM37" i="9"/>
  <c r="BM38" i="9"/>
  <c r="BM39" i="9"/>
  <c r="BM40" i="9"/>
  <c r="BM41" i="9"/>
  <c r="BM42" i="9"/>
  <c r="BM43" i="9"/>
  <c r="BM44" i="9"/>
  <c r="BM45" i="9"/>
  <c r="BM46" i="9"/>
  <c r="BM47" i="9"/>
  <c r="E47" i="9" s="1"/>
  <c r="BM48" i="9"/>
  <c r="BM5" i="10"/>
  <c r="BM6" i="10"/>
  <c r="BM7" i="10"/>
  <c r="BM8" i="10"/>
  <c r="BM9" i="10"/>
  <c r="BM10" i="10"/>
  <c r="BM11" i="10"/>
  <c r="BM12" i="10"/>
  <c r="BM13" i="10"/>
  <c r="BM14" i="10"/>
  <c r="BM15" i="10"/>
  <c r="BM16" i="10"/>
  <c r="BM17" i="10"/>
  <c r="BM18" i="10"/>
  <c r="BM19" i="10"/>
  <c r="BM20" i="10"/>
  <c r="BM21" i="10"/>
  <c r="BM22" i="10"/>
  <c r="BM23" i="10"/>
  <c r="BM24" i="10"/>
  <c r="BM25" i="10"/>
  <c r="BM26" i="10"/>
  <c r="BM27" i="10"/>
  <c r="BM28" i="10"/>
  <c r="BM29" i="10"/>
  <c r="BM30" i="10"/>
  <c r="BM31" i="10"/>
  <c r="BM32" i="10"/>
  <c r="BM33" i="10"/>
  <c r="BM34" i="10"/>
  <c r="BM35" i="10"/>
  <c r="BM36" i="10"/>
  <c r="BM37" i="10"/>
  <c r="BM38" i="10"/>
  <c r="BM39" i="10"/>
  <c r="BM40" i="10"/>
  <c r="BM41" i="10"/>
  <c r="BM42" i="10"/>
  <c r="BM43" i="10"/>
  <c r="BM44" i="10"/>
  <c r="BM45" i="10"/>
  <c r="BM46" i="10"/>
  <c r="BM47" i="10"/>
  <c r="E47" i="10" s="1"/>
  <c r="BM48" i="10"/>
  <c r="BM5" i="11"/>
  <c r="BM6" i="11"/>
  <c r="BM7" i="11"/>
  <c r="BM8" i="11"/>
  <c r="BM9" i="11"/>
  <c r="BM10" i="11"/>
  <c r="BM11" i="11"/>
  <c r="BM12" i="11"/>
  <c r="BM13" i="11"/>
  <c r="BM14" i="11"/>
  <c r="BM15" i="11"/>
  <c r="BM16" i="11"/>
  <c r="BM17" i="11"/>
  <c r="BM18" i="11"/>
  <c r="BM19" i="11"/>
  <c r="BM20" i="11"/>
  <c r="BM21" i="11"/>
  <c r="BM22" i="11"/>
  <c r="BM23" i="11"/>
  <c r="BM24" i="11"/>
  <c r="BM25" i="11"/>
  <c r="BM26" i="11"/>
  <c r="BM27" i="11"/>
  <c r="BM28" i="11"/>
  <c r="BM29" i="11"/>
  <c r="BM30" i="11"/>
  <c r="BM31" i="11"/>
  <c r="BM32" i="11"/>
  <c r="BM33" i="11"/>
  <c r="BM34" i="11"/>
  <c r="BM35" i="11"/>
  <c r="BM36" i="11"/>
  <c r="BM37" i="11"/>
  <c r="BM38" i="11"/>
  <c r="BM39" i="11"/>
  <c r="BM40" i="11"/>
  <c r="BM41" i="11"/>
  <c r="BM42" i="11"/>
  <c r="BM43" i="11"/>
  <c r="BM44" i="11"/>
  <c r="BM45" i="11"/>
  <c r="BM46" i="11"/>
  <c r="BM47" i="11"/>
  <c r="E47" i="11" s="1"/>
  <c r="BM48" i="11"/>
  <c r="BM5" i="12"/>
  <c r="BM6" i="12"/>
  <c r="BM7" i="12"/>
  <c r="BM8" i="12"/>
  <c r="BM9" i="12"/>
  <c r="BM10" i="12"/>
  <c r="BM11" i="12"/>
  <c r="BM12" i="12"/>
  <c r="BM13" i="12"/>
  <c r="BM14" i="12"/>
  <c r="BM15" i="12"/>
  <c r="BM16" i="12"/>
  <c r="BM17" i="12"/>
  <c r="BM18" i="12"/>
  <c r="BM19" i="12"/>
  <c r="BM20" i="12"/>
  <c r="BM21" i="12"/>
  <c r="BM22" i="12"/>
  <c r="BM23" i="12"/>
  <c r="BM24" i="12"/>
  <c r="BM25" i="12"/>
  <c r="BM26" i="12"/>
  <c r="BM27" i="12"/>
  <c r="BM28" i="12"/>
  <c r="BM29" i="12"/>
  <c r="BM30" i="12"/>
  <c r="BM31" i="12"/>
  <c r="BM32" i="12"/>
  <c r="BM33" i="12"/>
  <c r="BM34" i="12"/>
  <c r="BM35" i="12"/>
  <c r="BM36" i="12"/>
  <c r="BM37" i="12"/>
  <c r="BM38" i="12"/>
  <c r="BM39" i="12"/>
  <c r="BM40" i="12"/>
  <c r="BM41" i="12"/>
  <c r="BM42" i="12"/>
  <c r="BM43" i="12"/>
  <c r="BM44" i="12"/>
  <c r="BM45" i="12"/>
  <c r="BM46" i="12"/>
  <c r="BM47" i="12"/>
  <c r="E47" i="12" s="1"/>
  <c r="BM48" i="12"/>
  <c r="BM5" i="13"/>
  <c r="BM6" i="13"/>
  <c r="BM7" i="13"/>
  <c r="BM8" i="13"/>
  <c r="BM9" i="13"/>
  <c r="BM10" i="13"/>
  <c r="BM11" i="13"/>
  <c r="BM12" i="13"/>
  <c r="BM13" i="13"/>
  <c r="BM14" i="13"/>
  <c r="BM15" i="13"/>
  <c r="BM16" i="13"/>
  <c r="BM17" i="13"/>
  <c r="BM18" i="13"/>
  <c r="BM19" i="13"/>
  <c r="BM20" i="13"/>
  <c r="BM21" i="13"/>
  <c r="BM22" i="13"/>
  <c r="BM23" i="13"/>
  <c r="BM24" i="13"/>
  <c r="BM25" i="13"/>
  <c r="BM26" i="13"/>
  <c r="BM27" i="13"/>
  <c r="BM28" i="13"/>
  <c r="BM29" i="13"/>
  <c r="BM30" i="13"/>
  <c r="BM31" i="13"/>
  <c r="BM32" i="13"/>
  <c r="BM33" i="13"/>
  <c r="BM34" i="13"/>
  <c r="BM35" i="13"/>
  <c r="BM36" i="13"/>
  <c r="BM37" i="13"/>
  <c r="BM38" i="13"/>
  <c r="BM39" i="13"/>
  <c r="BM40" i="13"/>
  <c r="BM41" i="13"/>
  <c r="BM42" i="13"/>
  <c r="BM43" i="13"/>
  <c r="BM44" i="13"/>
  <c r="BM45" i="13"/>
  <c r="BM46" i="13"/>
  <c r="BM47" i="13"/>
  <c r="BM48" i="13"/>
  <c r="BM5" i="1"/>
  <c r="BM6" i="1"/>
  <c r="BM7" i="1"/>
  <c r="BM8" i="1"/>
  <c r="BM9" i="1"/>
  <c r="BM10" i="1"/>
  <c r="BM11" i="1"/>
  <c r="E11" i="1" s="1"/>
  <c r="BM12" i="1"/>
  <c r="BM13" i="1"/>
  <c r="BM14" i="1"/>
  <c r="BM15" i="1"/>
  <c r="E15" i="1" s="1"/>
  <c r="BM16" i="1"/>
  <c r="BM17" i="1"/>
  <c r="BM18" i="1"/>
  <c r="BM19" i="1"/>
  <c r="E19" i="1" s="1"/>
  <c r="BM20" i="1"/>
  <c r="BM21" i="1"/>
  <c r="BM22" i="1"/>
  <c r="BM23" i="1"/>
  <c r="E23" i="1" s="1"/>
  <c r="BM24" i="1"/>
  <c r="BM25" i="1"/>
  <c r="BM26" i="1"/>
  <c r="BM27" i="1"/>
  <c r="E27" i="1" s="1"/>
  <c r="BM28" i="1"/>
  <c r="BM29" i="1"/>
  <c r="BM30" i="1"/>
  <c r="BM31" i="1"/>
  <c r="E31" i="1" s="1"/>
  <c r="BM32" i="1"/>
  <c r="BM33" i="1"/>
  <c r="BM34" i="1"/>
  <c r="BM35" i="1"/>
  <c r="E35" i="1" s="1"/>
  <c r="BM36" i="1"/>
  <c r="BM37" i="1"/>
  <c r="BM38" i="1"/>
  <c r="BM39" i="1"/>
  <c r="E39" i="1" s="1"/>
  <c r="BM40" i="1"/>
  <c r="BM41" i="1"/>
  <c r="BM42" i="1"/>
  <c r="BM43" i="1"/>
  <c r="E43" i="1" s="1"/>
  <c r="BM44" i="1"/>
  <c r="BM45" i="1"/>
  <c r="BM46" i="1"/>
  <c r="BM47" i="1"/>
  <c r="BM48" i="1"/>
  <c r="BE5" i="3"/>
  <c r="BE6" i="3"/>
  <c r="BE7" i="3"/>
  <c r="BE8" i="3"/>
  <c r="BE9" i="3"/>
  <c r="BE10" i="3"/>
  <c r="BE11" i="3"/>
  <c r="BE12" i="3"/>
  <c r="BE13" i="3"/>
  <c r="BE14" i="3"/>
  <c r="BE15" i="3"/>
  <c r="BE16" i="3"/>
  <c r="BE17" i="3"/>
  <c r="BE18" i="3"/>
  <c r="BE19" i="3"/>
  <c r="BE20" i="3"/>
  <c r="BE21" i="3"/>
  <c r="BE22" i="3"/>
  <c r="BE23" i="3"/>
  <c r="BE24" i="3"/>
  <c r="BE25" i="3"/>
  <c r="BE26" i="3"/>
  <c r="BE27" i="3"/>
  <c r="BE28" i="3"/>
  <c r="BE29" i="3"/>
  <c r="BE30" i="3"/>
  <c r="BE31" i="3"/>
  <c r="BE32" i="3"/>
  <c r="BE33" i="3"/>
  <c r="BE34" i="3"/>
  <c r="BE35" i="3"/>
  <c r="BE36" i="3"/>
  <c r="BE37" i="3"/>
  <c r="BE38" i="3"/>
  <c r="BE39" i="3"/>
  <c r="BE40" i="3"/>
  <c r="BE41" i="3"/>
  <c r="BE42" i="3"/>
  <c r="BE43" i="3"/>
  <c r="BE44" i="3"/>
  <c r="BE45" i="3"/>
  <c r="BE46" i="3"/>
  <c r="BE47" i="3"/>
  <c r="BE48" i="3"/>
  <c r="BE5" i="4"/>
  <c r="BE6" i="4"/>
  <c r="BE7" i="4"/>
  <c r="BE8" i="4"/>
  <c r="BE9" i="4"/>
  <c r="BE10" i="4"/>
  <c r="BE11" i="4"/>
  <c r="BE12" i="4"/>
  <c r="BE13" i="4"/>
  <c r="BE14" i="4"/>
  <c r="BE15" i="4"/>
  <c r="BE16" i="4"/>
  <c r="BE17" i="4"/>
  <c r="BE18" i="4"/>
  <c r="BE19" i="4"/>
  <c r="BE20" i="4"/>
  <c r="BE21" i="4"/>
  <c r="BE22" i="4"/>
  <c r="BE23" i="4"/>
  <c r="BE24" i="4"/>
  <c r="BE25" i="4"/>
  <c r="BE26" i="4"/>
  <c r="BE27" i="4"/>
  <c r="BE28" i="4"/>
  <c r="BE29" i="4"/>
  <c r="BE30" i="4"/>
  <c r="BE31" i="4"/>
  <c r="BE32" i="4"/>
  <c r="BE33" i="4"/>
  <c r="BE34" i="4"/>
  <c r="BE35" i="4"/>
  <c r="BE36" i="4"/>
  <c r="BE37" i="4"/>
  <c r="BE38" i="4"/>
  <c r="BE39" i="4"/>
  <c r="BE40" i="4"/>
  <c r="BE41" i="4"/>
  <c r="BE42" i="4"/>
  <c r="BE43" i="4"/>
  <c r="BE44" i="4"/>
  <c r="BE45" i="4"/>
  <c r="BE46" i="4"/>
  <c r="BE47" i="4"/>
  <c r="BE48" i="4"/>
  <c r="BE5" i="5"/>
  <c r="BE6" i="5"/>
  <c r="BE7" i="5"/>
  <c r="BE8" i="5"/>
  <c r="BE9" i="5"/>
  <c r="BE10" i="5"/>
  <c r="BE11" i="5"/>
  <c r="BE12" i="5"/>
  <c r="BE13" i="5"/>
  <c r="BE14" i="5"/>
  <c r="BE15" i="5"/>
  <c r="BE16" i="5"/>
  <c r="BE17" i="5"/>
  <c r="BE18" i="5"/>
  <c r="BE19" i="5"/>
  <c r="BE20" i="5"/>
  <c r="BE21" i="5"/>
  <c r="BE22" i="5"/>
  <c r="BE23" i="5"/>
  <c r="BE24" i="5"/>
  <c r="BE25" i="5"/>
  <c r="BE26" i="5"/>
  <c r="BE27" i="5"/>
  <c r="BE28" i="5"/>
  <c r="BE29" i="5"/>
  <c r="BE30" i="5"/>
  <c r="BE31" i="5"/>
  <c r="BE32" i="5"/>
  <c r="BE33" i="5"/>
  <c r="BE34" i="5"/>
  <c r="BE35" i="5"/>
  <c r="BE36" i="5"/>
  <c r="BE37" i="5"/>
  <c r="BE38" i="5"/>
  <c r="BE39" i="5"/>
  <c r="BE40" i="5"/>
  <c r="BE41" i="5"/>
  <c r="BE42" i="5"/>
  <c r="BE43" i="5"/>
  <c r="BE44" i="5"/>
  <c r="BE45" i="5"/>
  <c r="BE46" i="5"/>
  <c r="BE47" i="5"/>
  <c r="BE48" i="5"/>
  <c r="BE5" i="6"/>
  <c r="BE6" i="6"/>
  <c r="BE7" i="6"/>
  <c r="BE8" i="6"/>
  <c r="BE9" i="6"/>
  <c r="BE10" i="6"/>
  <c r="BE11" i="6"/>
  <c r="BE12" i="6"/>
  <c r="BE13" i="6"/>
  <c r="BE14" i="6"/>
  <c r="BE15" i="6"/>
  <c r="BE16" i="6"/>
  <c r="BE17" i="6"/>
  <c r="BE18" i="6"/>
  <c r="BE19" i="6"/>
  <c r="BE20" i="6"/>
  <c r="BE21" i="6"/>
  <c r="BE22" i="6"/>
  <c r="BE23" i="6"/>
  <c r="BE24" i="6"/>
  <c r="BE25" i="6"/>
  <c r="BE26" i="6"/>
  <c r="BE27" i="6"/>
  <c r="BE28" i="6"/>
  <c r="BE29" i="6"/>
  <c r="BE30" i="6"/>
  <c r="BE31" i="6"/>
  <c r="BE32" i="6"/>
  <c r="BE33" i="6"/>
  <c r="BE34" i="6"/>
  <c r="BE35" i="6"/>
  <c r="BE36" i="6"/>
  <c r="BE37" i="6"/>
  <c r="BE38" i="6"/>
  <c r="BE39" i="6"/>
  <c r="BE40" i="6"/>
  <c r="BE41" i="6"/>
  <c r="BE42" i="6"/>
  <c r="BE43" i="6"/>
  <c r="BE44" i="6"/>
  <c r="BE45" i="6"/>
  <c r="BE46" i="6"/>
  <c r="BE47" i="6"/>
  <c r="BE48" i="6"/>
  <c r="BE5" i="7"/>
  <c r="BE6" i="7"/>
  <c r="BE7" i="7"/>
  <c r="BE8" i="7"/>
  <c r="BE9" i="7"/>
  <c r="BE10" i="7"/>
  <c r="BE11" i="7"/>
  <c r="BE12" i="7"/>
  <c r="BE13" i="7"/>
  <c r="BE14" i="7"/>
  <c r="BE15" i="7"/>
  <c r="BE16" i="7"/>
  <c r="BE17" i="7"/>
  <c r="BE18" i="7"/>
  <c r="BE19" i="7"/>
  <c r="BE20" i="7"/>
  <c r="BE21" i="7"/>
  <c r="BE22" i="7"/>
  <c r="BE23" i="7"/>
  <c r="BE24" i="7"/>
  <c r="BE25" i="7"/>
  <c r="BE26" i="7"/>
  <c r="BE27" i="7"/>
  <c r="BE28" i="7"/>
  <c r="BE29" i="7"/>
  <c r="BE30" i="7"/>
  <c r="BE31" i="7"/>
  <c r="BE32" i="7"/>
  <c r="BE33" i="7"/>
  <c r="BE34" i="7"/>
  <c r="BE35" i="7"/>
  <c r="BE36" i="7"/>
  <c r="BE37" i="7"/>
  <c r="BE38" i="7"/>
  <c r="BE39" i="7"/>
  <c r="BE40" i="7"/>
  <c r="BE41" i="7"/>
  <c r="BE42" i="7"/>
  <c r="BE43" i="7"/>
  <c r="BE44" i="7"/>
  <c r="BE45" i="7"/>
  <c r="BE46" i="7"/>
  <c r="BE47" i="7"/>
  <c r="BE48" i="7"/>
  <c r="BE5" i="8"/>
  <c r="BE6" i="8"/>
  <c r="BE7" i="8"/>
  <c r="BE8" i="8"/>
  <c r="BE9" i="8"/>
  <c r="BE10" i="8"/>
  <c r="BE11" i="8"/>
  <c r="BE12" i="8"/>
  <c r="BE13" i="8"/>
  <c r="BE14" i="8"/>
  <c r="BE15" i="8"/>
  <c r="BE16" i="8"/>
  <c r="BE17" i="8"/>
  <c r="BE18" i="8"/>
  <c r="BE19" i="8"/>
  <c r="BE20" i="8"/>
  <c r="BE21" i="8"/>
  <c r="BE22" i="8"/>
  <c r="BE23" i="8"/>
  <c r="BE24" i="8"/>
  <c r="BE25" i="8"/>
  <c r="BE26" i="8"/>
  <c r="BE27" i="8"/>
  <c r="BE28" i="8"/>
  <c r="BE29" i="8"/>
  <c r="BE30" i="8"/>
  <c r="BE31" i="8"/>
  <c r="BE32" i="8"/>
  <c r="BE33" i="8"/>
  <c r="BE34" i="8"/>
  <c r="BE35" i="8"/>
  <c r="BE36" i="8"/>
  <c r="BE37" i="8"/>
  <c r="BE38" i="8"/>
  <c r="BE39" i="8"/>
  <c r="BE40" i="8"/>
  <c r="BE41" i="8"/>
  <c r="BE42" i="8"/>
  <c r="BE43" i="8"/>
  <c r="BE44" i="8"/>
  <c r="BE45" i="8"/>
  <c r="BE46" i="8"/>
  <c r="BE47" i="8"/>
  <c r="BE48" i="8"/>
  <c r="BE5" i="9"/>
  <c r="BE6" i="9"/>
  <c r="BE7" i="9"/>
  <c r="BE8" i="9"/>
  <c r="BE9" i="9"/>
  <c r="BE10" i="9"/>
  <c r="BE11" i="9"/>
  <c r="BE12" i="9"/>
  <c r="BE13" i="9"/>
  <c r="BE14" i="9"/>
  <c r="BE15" i="9"/>
  <c r="BE16" i="9"/>
  <c r="BE17" i="9"/>
  <c r="BE18" i="9"/>
  <c r="BE19" i="9"/>
  <c r="BE20" i="9"/>
  <c r="BE21" i="9"/>
  <c r="BE22" i="9"/>
  <c r="BE23" i="9"/>
  <c r="BE24" i="9"/>
  <c r="BE25" i="9"/>
  <c r="BE26" i="9"/>
  <c r="BE27" i="9"/>
  <c r="BE28" i="9"/>
  <c r="BE29" i="9"/>
  <c r="BE30" i="9"/>
  <c r="BE31" i="9"/>
  <c r="BE32" i="9"/>
  <c r="BE33" i="9"/>
  <c r="BE34" i="9"/>
  <c r="BE35" i="9"/>
  <c r="BE36" i="9"/>
  <c r="BE37" i="9"/>
  <c r="BE38" i="9"/>
  <c r="BE39" i="9"/>
  <c r="BE40" i="9"/>
  <c r="BE41" i="9"/>
  <c r="BE42" i="9"/>
  <c r="BE43" i="9"/>
  <c r="BE44" i="9"/>
  <c r="BE45" i="9"/>
  <c r="BE46" i="9"/>
  <c r="BE47" i="9"/>
  <c r="BE48" i="9"/>
  <c r="BE5" i="10"/>
  <c r="BE6" i="10"/>
  <c r="BE7" i="10"/>
  <c r="BE8" i="10"/>
  <c r="BE9" i="10"/>
  <c r="BE10" i="10"/>
  <c r="BE11" i="10"/>
  <c r="BE12" i="10"/>
  <c r="BE13" i="10"/>
  <c r="BE14" i="10"/>
  <c r="BE15" i="10"/>
  <c r="BE16" i="10"/>
  <c r="BE17" i="10"/>
  <c r="BE18" i="10"/>
  <c r="BE19" i="10"/>
  <c r="BE20" i="10"/>
  <c r="BE21" i="10"/>
  <c r="BE22" i="10"/>
  <c r="BE23" i="10"/>
  <c r="BE24" i="10"/>
  <c r="BE25" i="10"/>
  <c r="BE26" i="10"/>
  <c r="BE27" i="10"/>
  <c r="BE28" i="10"/>
  <c r="BE29" i="10"/>
  <c r="BE30" i="10"/>
  <c r="BE31" i="10"/>
  <c r="BE32" i="10"/>
  <c r="BE33" i="10"/>
  <c r="BE34" i="10"/>
  <c r="BE35" i="10"/>
  <c r="BE36" i="10"/>
  <c r="BE37" i="10"/>
  <c r="BE38" i="10"/>
  <c r="BE39" i="10"/>
  <c r="BE40" i="10"/>
  <c r="BE41" i="10"/>
  <c r="BE42" i="10"/>
  <c r="BE43" i="10"/>
  <c r="BE44" i="10"/>
  <c r="BE45" i="10"/>
  <c r="BE46" i="10"/>
  <c r="BE47" i="10"/>
  <c r="BE48" i="10"/>
  <c r="BE5" i="11"/>
  <c r="BE6" i="11"/>
  <c r="BE7" i="11"/>
  <c r="BE8" i="11"/>
  <c r="BE9" i="11"/>
  <c r="BE10" i="11"/>
  <c r="BE11" i="11"/>
  <c r="BE12" i="11"/>
  <c r="BE13" i="11"/>
  <c r="BE14" i="11"/>
  <c r="BE15" i="11"/>
  <c r="BE16" i="11"/>
  <c r="BE17" i="11"/>
  <c r="BE18" i="11"/>
  <c r="BE19" i="11"/>
  <c r="BE20" i="11"/>
  <c r="BE21" i="11"/>
  <c r="BE22" i="11"/>
  <c r="BE23" i="11"/>
  <c r="BE24" i="11"/>
  <c r="BE25" i="11"/>
  <c r="BE26" i="11"/>
  <c r="BE27" i="11"/>
  <c r="BE28" i="11"/>
  <c r="BE29" i="11"/>
  <c r="BE30" i="11"/>
  <c r="BE31" i="11"/>
  <c r="BE32" i="11"/>
  <c r="BE33" i="11"/>
  <c r="BE34" i="11"/>
  <c r="BE35" i="11"/>
  <c r="BE36" i="11"/>
  <c r="BE37" i="11"/>
  <c r="BE38" i="11"/>
  <c r="BE39" i="11"/>
  <c r="BE40" i="11"/>
  <c r="BE41" i="11"/>
  <c r="BE42" i="11"/>
  <c r="BE43" i="11"/>
  <c r="BE44" i="11"/>
  <c r="BE45" i="11"/>
  <c r="BE46" i="11"/>
  <c r="BE47" i="11"/>
  <c r="BE48" i="11"/>
  <c r="BE5" i="12"/>
  <c r="BE6" i="12"/>
  <c r="BE7" i="12"/>
  <c r="BE8" i="12"/>
  <c r="BE9" i="12"/>
  <c r="BE10" i="12"/>
  <c r="BE11" i="12"/>
  <c r="BE12" i="12"/>
  <c r="BE13" i="12"/>
  <c r="BE14" i="12"/>
  <c r="BE15" i="12"/>
  <c r="BE16" i="12"/>
  <c r="BE17" i="12"/>
  <c r="BE18" i="12"/>
  <c r="BE19" i="12"/>
  <c r="BE20" i="12"/>
  <c r="BE21" i="12"/>
  <c r="BE22" i="12"/>
  <c r="BE23" i="12"/>
  <c r="BE24" i="12"/>
  <c r="BE25" i="12"/>
  <c r="BE26" i="12"/>
  <c r="BE27" i="12"/>
  <c r="BE28" i="12"/>
  <c r="BE29" i="12"/>
  <c r="BE30" i="12"/>
  <c r="BE31" i="12"/>
  <c r="BE32" i="12"/>
  <c r="BE33" i="12"/>
  <c r="BE34" i="12"/>
  <c r="BE35" i="12"/>
  <c r="BE36" i="12"/>
  <c r="BE37" i="12"/>
  <c r="BE38" i="12"/>
  <c r="BE39" i="12"/>
  <c r="BE40" i="12"/>
  <c r="BE41" i="12"/>
  <c r="BE42" i="12"/>
  <c r="BE43" i="12"/>
  <c r="BE44" i="12"/>
  <c r="BE45" i="12"/>
  <c r="BE46" i="12"/>
  <c r="BE47" i="12"/>
  <c r="BE48" i="12"/>
  <c r="BE5" i="13"/>
  <c r="BE6" i="13"/>
  <c r="BE7" i="13"/>
  <c r="BE8" i="13"/>
  <c r="BE9" i="13"/>
  <c r="BE10" i="13"/>
  <c r="BE11" i="13"/>
  <c r="BE12" i="13"/>
  <c r="BE13" i="13"/>
  <c r="BE14" i="13"/>
  <c r="BE15" i="13"/>
  <c r="BE16" i="13"/>
  <c r="BE17" i="13"/>
  <c r="BE18" i="13"/>
  <c r="BE19" i="13"/>
  <c r="BE20" i="13"/>
  <c r="BE21" i="13"/>
  <c r="BE22" i="13"/>
  <c r="BE23" i="13"/>
  <c r="BE24" i="13"/>
  <c r="BE25" i="13"/>
  <c r="BE26" i="13"/>
  <c r="BE27" i="13"/>
  <c r="BE28" i="13"/>
  <c r="BE29" i="13"/>
  <c r="BE30" i="13"/>
  <c r="BE31" i="13"/>
  <c r="BE32" i="13"/>
  <c r="BE33" i="13"/>
  <c r="BE34" i="13"/>
  <c r="BE35" i="13"/>
  <c r="BE36" i="13"/>
  <c r="BE37" i="13"/>
  <c r="BE38" i="13"/>
  <c r="BE39" i="13"/>
  <c r="BE40" i="13"/>
  <c r="BE41" i="13"/>
  <c r="BE42" i="13"/>
  <c r="BE43" i="13"/>
  <c r="BE44" i="13"/>
  <c r="BE45" i="13"/>
  <c r="BE46" i="13"/>
  <c r="BE47" i="13"/>
  <c r="E47" i="13" s="1"/>
  <c r="BE48" i="13"/>
  <c r="BE5" i="1"/>
  <c r="BE6" i="1"/>
  <c r="E6" i="1" s="1"/>
  <c r="BE7" i="1"/>
  <c r="BE8" i="1"/>
  <c r="BE9" i="1"/>
  <c r="E9" i="1" s="1"/>
  <c r="BE10" i="1"/>
  <c r="E10" i="1" s="1"/>
  <c r="BE11" i="1"/>
  <c r="BE12" i="1"/>
  <c r="BE13" i="1"/>
  <c r="E13" i="1" s="1"/>
  <c r="BE14" i="1"/>
  <c r="BE15" i="1"/>
  <c r="BE16" i="1"/>
  <c r="BE17" i="1"/>
  <c r="BE18" i="1"/>
  <c r="E18" i="1" s="1"/>
  <c r="BE19" i="1"/>
  <c r="BE20" i="1"/>
  <c r="BE21" i="1"/>
  <c r="E21" i="1" s="1"/>
  <c r="BE22" i="1"/>
  <c r="BE23" i="1"/>
  <c r="BE24" i="1"/>
  <c r="BE25" i="1"/>
  <c r="E25" i="1" s="1"/>
  <c r="BE26" i="1"/>
  <c r="E26" i="1" s="1"/>
  <c r="BE27" i="1"/>
  <c r="BE28" i="1"/>
  <c r="BE29" i="1"/>
  <c r="BE30" i="1"/>
  <c r="BE31" i="1"/>
  <c r="BE32" i="1"/>
  <c r="BE33" i="1"/>
  <c r="E33" i="1" s="1"/>
  <c r="BE34" i="1"/>
  <c r="E34" i="1" s="1"/>
  <c r="BE35" i="1"/>
  <c r="BE36" i="1"/>
  <c r="BE37" i="1"/>
  <c r="E37" i="1" s="1"/>
  <c r="BE38" i="1"/>
  <c r="BE39" i="1"/>
  <c r="BE40" i="1"/>
  <c r="BE41" i="1"/>
  <c r="BE42" i="1"/>
  <c r="E42" i="1" s="1"/>
  <c r="BE43" i="1"/>
  <c r="BE44" i="1"/>
  <c r="BE45" i="1"/>
  <c r="E45" i="1" s="1"/>
  <c r="BE46" i="1"/>
  <c r="BE47" i="1"/>
  <c r="BE48" i="1"/>
  <c r="G49" i="3"/>
  <c r="H49" i="3"/>
  <c r="I49" i="3"/>
  <c r="J49" i="3"/>
  <c r="K49" i="3"/>
  <c r="L49" i="3"/>
  <c r="L5" i="14" s="1"/>
  <c r="M49" i="3"/>
  <c r="N49" i="3"/>
  <c r="O49" i="3"/>
  <c r="P49" i="3"/>
  <c r="Q49" i="3"/>
  <c r="Q5" i="14" s="1"/>
  <c r="R49" i="3"/>
  <c r="S49" i="3"/>
  <c r="T49" i="3"/>
  <c r="U49" i="3"/>
  <c r="V49" i="3"/>
  <c r="W49" i="3"/>
  <c r="X49" i="3"/>
  <c r="Y49" i="3"/>
  <c r="Z49" i="3"/>
  <c r="AA49" i="3"/>
  <c r="AB49" i="3"/>
  <c r="AC49" i="3"/>
  <c r="AD49" i="3"/>
  <c r="AE49" i="3"/>
  <c r="AF49" i="3"/>
  <c r="AG49" i="3"/>
  <c r="AH49" i="3"/>
  <c r="AI49" i="3"/>
  <c r="AJ49" i="3"/>
  <c r="AK49" i="3"/>
  <c r="AL49" i="3"/>
  <c r="AM49" i="3"/>
  <c r="AN49" i="3"/>
  <c r="AO49" i="3"/>
  <c r="AP49" i="3"/>
  <c r="AQ49" i="3"/>
  <c r="AR49" i="3"/>
  <c r="AS49" i="3"/>
  <c r="AT49" i="3"/>
  <c r="AU49" i="3"/>
  <c r="AV49" i="3"/>
  <c r="AW49" i="3"/>
  <c r="AX49" i="3"/>
  <c r="AX5" i="14" s="1"/>
  <c r="AY49" i="3"/>
  <c r="AZ49" i="3"/>
  <c r="BA49" i="3"/>
  <c r="BB49" i="3"/>
  <c r="BC49" i="3"/>
  <c r="BD49" i="3"/>
  <c r="BF49" i="3"/>
  <c r="BF5" i="14" s="1"/>
  <c r="BG49" i="3"/>
  <c r="BH49" i="3"/>
  <c r="BI49" i="3"/>
  <c r="BJ49" i="3"/>
  <c r="BK49" i="3"/>
  <c r="BK5" i="14" s="1"/>
  <c r="BL49" i="3"/>
  <c r="BN49" i="3"/>
  <c r="BN5" i="14" s="1"/>
  <c r="BO49" i="3"/>
  <c r="BP49" i="3"/>
  <c r="BQ49" i="3"/>
  <c r="BR49" i="3"/>
  <c r="G49" i="4"/>
  <c r="H49" i="4"/>
  <c r="I49" i="4"/>
  <c r="J49" i="4"/>
  <c r="K49" i="4"/>
  <c r="L49" i="4"/>
  <c r="M49" i="4"/>
  <c r="N49" i="4"/>
  <c r="O49" i="4"/>
  <c r="P49" i="4"/>
  <c r="Q49" i="4"/>
  <c r="R49" i="4"/>
  <c r="S49" i="4"/>
  <c r="T49" i="4"/>
  <c r="U49" i="4"/>
  <c r="V49" i="4"/>
  <c r="W49" i="4"/>
  <c r="X49" i="4"/>
  <c r="Y49" i="4"/>
  <c r="Z49" i="4"/>
  <c r="AA49" i="4"/>
  <c r="AB49" i="4"/>
  <c r="AC49" i="4"/>
  <c r="AD49" i="4"/>
  <c r="AE49" i="4"/>
  <c r="AF49" i="4"/>
  <c r="AG49" i="4"/>
  <c r="AH49" i="4"/>
  <c r="AI49" i="4"/>
  <c r="AJ49" i="4"/>
  <c r="AK49" i="4"/>
  <c r="AL49" i="4"/>
  <c r="AM49" i="4"/>
  <c r="AN49" i="4"/>
  <c r="AO49" i="4"/>
  <c r="AP49" i="4"/>
  <c r="AQ49" i="4"/>
  <c r="AR49" i="4"/>
  <c r="AS49" i="4"/>
  <c r="AT49" i="4"/>
  <c r="AU49" i="4"/>
  <c r="AV49" i="4"/>
  <c r="AW49" i="4"/>
  <c r="AX49" i="4"/>
  <c r="AY49" i="4"/>
  <c r="AZ49" i="4"/>
  <c r="BA49" i="4"/>
  <c r="BB49" i="4"/>
  <c r="BC49" i="4"/>
  <c r="BD49" i="4"/>
  <c r="BF49" i="4"/>
  <c r="BG49" i="4"/>
  <c r="BH49" i="4"/>
  <c r="BI49" i="4"/>
  <c r="BJ49" i="4"/>
  <c r="BK49" i="4"/>
  <c r="BK6" i="14" s="1"/>
  <c r="BL49" i="4"/>
  <c r="BN49" i="4"/>
  <c r="BN6" i="14" s="1"/>
  <c r="BO49" i="4"/>
  <c r="BP49" i="4"/>
  <c r="BQ49" i="4"/>
  <c r="BR49" i="4"/>
  <c r="G49" i="5"/>
  <c r="H49" i="5"/>
  <c r="I49" i="5"/>
  <c r="J49" i="5"/>
  <c r="K49" i="5"/>
  <c r="L49" i="5"/>
  <c r="M49" i="5"/>
  <c r="N49" i="5"/>
  <c r="O49" i="5"/>
  <c r="P49" i="5"/>
  <c r="Q49" i="5"/>
  <c r="R49" i="5"/>
  <c r="S49" i="5"/>
  <c r="T49" i="5"/>
  <c r="U49" i="5"/>
  <c r="V49" i="5"/>
  <c r="W49" i="5"/>
  <c r="X49" i="5"/>
  <c r="Y49" i="5"/>
  <c r="Z49" i="5"/>
  <c r="AA49" i="5"/>
  <c r="AB49" i="5"/>
  <c r="AC49" i="5"/>
  <c r="AD49" i="5"/>
  <c r="AE49" i="5"/>
  <c r="AF49" i="5"/>
  <c r="AG49" i="5"/>
  <c r="AH49" i="5"/>
  <c r="AI49" i="5"/>
  <c r="AJ49" i="5"/>
  <c r="AK49" i="5"/>
  <c r="AL49" i="5"/>
  <c r="AM49" i="5"/>
  <c r="AN49" i="5"/>
  <c r="AO49" i="5"/>
  <c r="AP49" i="5"/>
  <c r="AQ49" i="5"/>
  <c r="AR49" i="5"/>
  <c r="AS49" i="5"/>
  <c r="AT49" i="5"/>
  <c r="AU49" i="5"/>
  <c r="AV49" i="5"/>
  <c r="AW49" i="5"/>
  <c r="AX49" i="5"/>
  <c r="AY49" i="5"/>
  <c r="AZ49" i="5"/>
  <c r="BA49" i="5"/>
  <c r="BB49" i="5"/>
  <c r="BC49" i="5"/>
  <c r="BD49" i="5"/>
  <c r="BF49" i="5"/>
  <c r="BG49" i="5"/>
  <c r="BH49" i="5"/>
  <c r="BI49" i="5"/>
  <c r="BJ49" i="5"/>
  <c r="BK49" i="5"/>
  <c r="BK7" i="14" s="1"/>
  <c r="BL49" i="5"/>
  <c r="BN49" i="5"/>
  <c r="BN7" i="14" s="1"/>
  <c r="BO49" i="5"/>
  <c r="BP49" i="5"/>
  <c r="BQ49" i="5"/>
  <c r="BR49" i="5"/>
  <c r="G49" i="6"/>
  <c r="H49" i="6"/>
  <c r="I49" i="6"/>
  <c r="J49" i="6"/>
  <c r="K49" i="6"/>
  <c r="L49" i="6"/>
  <c r="M49" i="6"/>
  <c r="N49" i="6"/>
  <c r="O49" i="6"/>
  <c r="P49" i="6"/>
  <c r="Q49" i="6"/>
  <c r="R49" i="6"/>
  <c r="S49" i="6"/>
  <c r="T49" i="6"/>
  <c r="U49" i="6"/>
  <c r="V49" i="6"/>
  <c r="W49" i="6"/>
  <c r="X49" i="6"/>
  <c r="Y49" i="6"/>
  <c r="Z49" i="6"/>
  <c r="AA49" i="6"/>
  <c r="AB49" i="6"/>
  <c r="AC49" i="6"/>
  <c r="AD49" i="6"/>
  <c r="AE49" i="6"/>
  <c r="AF49" i="6"/>
  <c r="AG49" i="6"/>
  <c r="AH49" i="6"/>
  <c r="AI49" i="6"/>
  <c r="AJ49" i="6"/>
  <c r="AK49" i="6"/>
  <c r="AL49" i="6"/>
  <c r="AM49" i="6"/>
  <c r="AN49" i="6"/>
  <c r="AO49" i="6"/>
  <c r="AP49" i="6"/>
  <c r="AQ49" i="6"/>
  <c r="AR49" i="6"/>
  <c r="AS49" i="6"/>
  <c r="AT49" i="6"/>
  <c r="AU49" i="6"/>
  <c r="AV49" i="6"/>
  <c r="AW49" i="6"/>
  <c r="AX49" i="6"/>
  <c r="AX8" i="14" s="1"/>
  <c r="AY49" i="6"/>
  <c r="AZ49" i="6"/>
  <c r="BA49" i="6"/>
  <c r="BB49" i="6"/>
  <c r="BC49" i="6"/>
  <c r="BD49" i="6"/>
  <c r="BF49" i="6"/>
  <c r="BF8" i="14" s="1"/>
  <c r="BG49" i="6"/>
  <c r="BH49" i="6"/>
  <c r="BI49" i="6"/>
  <c r="BJ49" i="6"/>
  <c r="BK49" i="6"/>
  <c r="BK8" i="14" s="1"/>
  <c r="BL49" i="6"/>
  <c r="BN49" i="6"/>
  <c r="BN8" i="14" s="1"/>
  <c r="BO49" i="6"/>
  <c r="BP49" i="6"/>
  <c r="BQ49" i="6"/>
  <c r="BR49" i="6"/>
  <c r="G49" i="7"/>
  <c r="H49" i="7"/>
  <c r="I49" i="7"/>
  <c r="J49" i="7"/>
  <c r="K49" i="7"/>
  <c r="L49" i="7"/>
  <c r="M49" i="7"/>
  <c r="N49" i="7"/>
  <c r="O49" i="7"/>
  <c r="P49" i="7"/>
  <c r="Q49" i="7"/>
  <c r="R49" i="7"/>
  <c r="S49" i="7"/>
  <c r="T49" i="7"/>
  <c r="U49" i="7"/>
  <c r="V49" i="7"/>
  <c r="W49" i="7"/>
  <c r="X49" i="7"/>
  <c r="Y49" i="7"/>
  <c r="Z49" i="7"/>
  <c r="AA49" i="7"/>
  <c r="AB49" i="7"/>
  <c r="AC49" i="7"/>
  <c r="AD49" i="7"/>
  <c r="AE49" i="7"/>
  <c r="AF49" i="7"/>
  <c r="AG49" i="7"/>
  <c r="AH49" i="7"/>
  <c r="AI49" i="7"/>
  <c r="AJ49" i="7"/>
  <c r="AK49" i="7"/>
  <c r="AL49" i="7"/>
  <c r="AM49" i="7"/>
  <c r="AN49" i="7"/>
  <c r="AO49" i="7"/>
  <c r="AP49" i="7"/>
  <c r="AQ49" i="7"/>
  <c r="AR49" i="7"/>
  <c r="AS49" i="7"/>
  <c r="AT49" i="7"/>
  <c r="AU49" i="7"/>
  <c r="AV49" i="7"/>
  <c r="AW49" i="7"/>
  <c r="AX49" i="7"/>
  <c r="AX9" i="14" s="1"/>
  <c r="F9" i="14" s="1"/>
  <c r="AY49" i="7"/>
  <c r="AZ49" i="7"/>
  <c r="BA49" i="7"/>
  <c r="BB49" i="7"/>
  <c r="BC49" i="7"/>
  <c r="BD49" i="7"/>
  <c r="BF49" i="7"/>
  <c r="BF9" i="14" s="1"/>
  <c r="BG49" i="7"/>
  <c r="BH49" i="7"/>
  <c r="BI49" i="7"/>
  <c r="BJ49" i="7"/>
  <c r="BK49" i="7"/>
  <c r="BK9" i="14" s="1"/>
  <c r="BL49" i="7"/>
  <c r="BN49" i="7"/>
  <c r="BN9" i="14" s="1"/>
  <c r="BO49" i="7"/>
  <c r="BP49" i="7"/>
  <c r="BQ49" i="7"/>
  <c r="BR49" i="7"/>
  <c r="G49" i="8"/>
  <c r="H49" i="8"/>
  <c r="I49" i="8"/>
  <c r="J49" i="8"/>
  <c r="K49" i="8"/>
  <c r="L49" i="8"/>
  <c r="M49" i="8"/>
  <c r="N49" i="8"/>
  <c r="O49" i="8"/>
  <c r="P49" i="8"/>
  <c r="Q49" i="8"/>
  <c r="R49" i="8"/>
  <c r="S49" i="8"/>
  <c r="T49" i="8"/>
  <c r="U49" i="8"/>
  <c r="V49" i="8"/>
  <c r="W49" i="8"/>
  <c r="X49" i="8"/>
  <c r="Y49" i="8"/>
  <c r="Z49" i="8"/>
  <c r="AA49" i="8"/>
  <c r="AB49" i="8"/>
  <c r="AC49" i="8"/>
  <c r="AD49" i="8"/>
  <c r="AE49" i="8"/>
  <c r="AF49" i="8"/>
  <c r="AG49" i="8"/>
  <c r="AH49" i="8"/>
  <c r="AI49" i="8"/>
  <c r="AJ49" i="8"/>
  <c r="AK49" i="8"/>
  <c r="AL49" i="8"/>
  <c r="AM49" i="8"/>
  <c r="AN49" i="8"/>
  <c r="AO49" i="8"/>
  <c r="AP49" i="8"/>
  <c r="AQ49" i="8"/>
  <c r="AR49" i="8"/>
  <c r="AS49" i="8"/>
  <c r="AT49" i="8"/>
  <c r="AU49" i="8"/>
  <c r="AV49" i="8"/>
  <c r="AW49" i="8"/>
  <c r="AX49" i="8"/>
  <c r="AX10" i="14" s="1"/>
  <c r="AY49" i="8"/>
  <c r="AZ49" i="8"/>
  <c r="BA49" i="8"/>
  <c r="BB49" i="8"/>
  <c r="BC49" i="8"/>
  <c r="BD49" i="8"/>
  <c r="BF49" i="8"/>
  <c r="BF10" i="14" s="1"/>
  <c r="BG49" i="8"/>
  <c r="BG10" i="14" s="1"/>
  <c r="BH49" i="8"/>
  <c r="BI49" i="8"/>
  <c r="BJ49" i="8"/>
  <c r="BK49" i="8"/>
  <c r="BK10" i="14" s="1"/>
  <c r="BL49" i="8"/>
  <c r="BN49" i="8"/>
  <c r="BN10" i="14" s="1"/>
  <c r="BO49" i="8"/>
  <c r="BP49" i="8"/>
  <c r="BQ49" i="8"/>
  <c r="BR49" i="8"/>
  <c r="G49" i="9"/>
  <c r="H49" i="9"/>
  <c r="I49" i="9"/>
  <c r="J49" i="9"/>
  <c r="K49" i="9"/>
  <c r="L49" i="9"/>
  <c r="M49" i="9"/>
  <c r="N49" i="9"/>
  <c r="O49" i="9"/>
  <c r="P49" i="9"/>
  <c r="Q49" i="9"/>
  <c r="R49" i="9"/>
  <c r="S49" i="9"/>
  <c r="T49" i="9"/>
  <c r="U49" i="9"/>
  <c r="V49" i="9"/>
  <c r="W49" i="9"/>
  <c r="X49" i="9"/>
  <c r="Y49" i="9"/>
  <c r="Z49" i="9"/>
  <c r="AA49" i="9"/>
  <c r="AB49" i="9"/>
  <c r="AC49" i="9"/>
  <c r="AD49" i="9"/>
  <c r="AE49" i="9"/>
  <c r="AF49" i="9"/>
  <c r="AG49" i="9"/>
  <c r="AH49" i="9"/>
  <c r="AI49" i="9"/>
  <c r="AJ49" i="9"/>
  <c r="AK49" i="9"/>
  <c r="AL49" i="9"/>
  <c r="AM49" i="9"/>
  <c r="AN49" i="9"/>
  <c r="AO49" i="9"/>
  <c r="AP49" i="9"/>
  <c r="AQ49" i="9"/>
  <c r="AR49" i="9"/>
  <c r="AS49" i="9"/>
  <c r="AT49" i="9"/>
  <c r="AU49" i="9"/>
  <c r="AV49" i="9"/>
  <c r="AW49" i="9"/>
  <c r="AX49" i="9"/>
  <c r="AX11" i="14" s="1"/>
  <c r="F11" i="14" s="1"/>
  <c r="AY49" i="9"/>
  <c r="AZ49" i="9"/>
  <c r="BA49" i="9"/>
  <c r="BB49" i="9"/>
  <c r="BC49" i="9"/>
  <c r="BD49" i="9"/>
  <c r="BF49" i="9"/>
  <c r="BF11" i="14" s="1"/>
  <c r="BG49" i="9"/>
  <c r="BH49" i="9"/>
  <c r="BI49" i="9"/>
  <c r="BJ49" i="9"/>
  <c r="BK49" i="9"/>
  <c r="BK11" i="14" s="1"/>
  <c r="BL49" i="9"/>
  <c r="BN49" i="9"/>
  <c r="BN11" i="14" s="1"/>
  <c r="BO49" i="9"/>
  <c r="BP49" i="9"/>
  <c r="BQ49" i="9"/>
  <c r="BR49" i="9"/>
  <c r="G49" i="10"/>
  <c r="H49" i="10"/>
  <c r="I49" i="10"/>
  <c r="J49" i="10"/>
  <c r="K49" i="10"/>
  <c r="L49" i="10"/>
  <c r="M49" i="10"/>
  <c r="N49" i="10"/>
  <c r="O49" i="10"/>
  <c r="P49" i="10"/>
  <c r="Q49" i="10"/>
  <c r="R49" i="10"/>
  <c r="S49" i="10"/>
  <c r="T49" i="10"/>
  <c r="U49" i="10"/>
  <c r="V49" i="10"/>
  <c r="W49" i="10"/>
  <c r="X49" i="10"/>
  <c r="Y49" i="10"/>
  <c r="Z49" i="10"/>
  <c r="AA49" i="10"/>
  <c r="AB49" i="10"/>
  <c r="AC49" i="10"/>
  <c r="AD49" i="10"/>
  <c r="AE49" i="10"/>
  <c r="AF49" i="10"/>
  <c r="AG49" i="10"/>
  <c r="AH49" i="10"/>
  <c r="AI49" i="10"/>
  <c r="AJ49" i="10"/>
  <c r="AK49" i="10"/>
  <c r="AL49" i="10"/>
  <c r="AM49" i="10"/>
  <c r="AN49" i="10"/>
  <c r="AO49" i="10"/>
  <c r="AP49" i="10"/>
  <c r="AQ49" i="10"/>
  <c r="AR49" i="10"/>
  <c r="AS49" i="10"/>
  <c r="AT49" i="10"/>
  <c r="AU49" i="10"/>
  <c r="AV49" i="10"/>
  <c r="AW49" i="10"/>
  <c r="AX49" i="10"/>
  <c r="AX12" i="14" s="1"/>
  <c r="AY49" i="10"/>
  <c r="AZ49" i="10"/>
  <c r="BA49" i="10"/>
  <c r="BB49" i="10"/>
  <c r="BC49" i="10"/>
  <c r="BD49" i="10"/>
  <c r="BF49" i="10"/>
  <c r="BF12" i="14" s="1"/>
  <c r="BG49" i="10"/>
  <c r="BH49" i="10"/>
  <c r="BI49" i="10"/>
  <c r="BJ49" i="10"/>
  <c r="BK49" i="10"/>
  <c r="BK12" i="14" s="1"/>
  <c r="BL49" i="10"/>
  <c r="BN49" i="10"/>
  <c r="BN12" i="14" s="1"/>
  <c r="BO49" i="10"/>
  <c r="BP49" i="10"/>
  <c r="BQ49" i="10"/>
  <c r="BR49" i="10"/>
  <c r="G49" i="11"/>
  <c r="H49" i="11"/>
  <c r="I49" i="11"/>
  <c r="I13" i="14" s="1"/>
  <c r="J49" i="11"/>
  <c r="K49" i="11"/>
  <c r="L49" i="11"/>
  <c r="M49" i="11"/>
  <c r="N49" i="11"/>
  <c r="O49" i="11"/>
  <c r="P49" i="11"/>
  <c r="Q49" i="11"/>
  <c r="R49" i="11"/>
  <c r="S49" i="11"/>
  <c r="T49" i="11"/>
  <c r="U49" i="11"/>
  <c r="V49" i="11"/>
  <c r="W49" i="11"/>
  <c r="X49" i="11"/>
  <c r="Y49" i="11"/>
  <c r="Z49" i="11"/>
  <c r="AA49" i="11"/>
  <c r="AB49" i="11"/>
  <c r="AC49" i="11"/>
  <c r="AD49" i="11"/>
  <c r="AE49" i="11"/>
  <c r="AF49" i="11"/>
  <c r="AG49" i="11"/>
  <c r="AH49" i="11"/>
  <c r="AI49" i="11"/>
  <c r="AJ49" i="11"/>
  <c r="AK49" i="11"/>
  <c r="AL49" i="11"/>
  <c r="AM49" i="11"/>
  <c r="AN49" i="11"/>
  <c r="AO49" i="11"/>
  <c r="AP49" i="11"/>
  <c r="AQ49" i="11"/>
  <c r="AR49" i="11"/>
  <c r="AS49" i="11"/>
  <c r="AT49" i="11"/>
  <c r="AU49" i="11"/>
  <c r="AV49" i="11"/>
  <c r="AW49" i="11"/>
  <c r="AX49" i="11"/>
  <c r="AX13" i="14" s="1"/>
  <c r="F13" i="14" s="1"/>
  <c r="AY49" i="11"/>
  <c r="AZ49" i="11"/>
  <c r="BA49" i="11"/>
  <c r="BB49" i="11"/>
  <c r="BC49" i="11"/>
  <c r="BD49" i="11"/>
  <c r="BF49" i="11"/>
  <c r="BF13" i="14" s="1"/>
  <c r="BG49" i="11"/>
  <c r="BH49" i="11"/>
  <c r="BI49" i="11"/>
  <c r="BJ49" i="11"/>
  <c r="BK49" i="11"/>
  <c r="BK13" i="14" s="1"/>
  <c r="BL49" i="11"/>
  <c r="BN49" i="11"/>
  <c r="BN13" i="14" s="1"/>
  <c r="BO49" i="11"/>
  <c r="BP49" i="11"/>
  <c r="BQ49" i="11"/>
  <c r="BR49" i="11"/>
  <c r="G49" i="12"/>
  <c r="H49" i="12"/>
  <c r="I49" i="12"/>
  <c r="J49" i="12"/>
  <c r="K49" i="12"/>
  <c r="L49" i="12"/>
  <c r="M49" i="12"/>
  <c r="N49" i="12"/>
  <c r="O49" i="12"/>
  <c r="P49" i="12"/>
  <c r="Q49" i="12"/>
  <c r="R49" i="12"/>
  <c r="S49" i="12"/>
  <c r="T49" i="12"/>
  <c r="U49" i="12"/>
  <c r="V49" i="12"/>
  <c r="W49" i="12"/>
  <c r="X49" i="12"/>
  <c r="Y49" i="12"/>
  <c r="Z49" i="12"/>
  <c r="AA49" i="12"/>
  <c r="AB49" i="12"/>
  <c r="AC49" i="12"/>
  <c r="AD49" i="12"/>
  <c r="AE49" i="12"/>
  <c r="AF49" i="12"/>
  <c r="AG49" i="12"/>
  <c r="AH49" i="12"/>
  <c r="AI49" i="12"/>
  <c r="AJ49" i="12"/>
  <c r="AK49" i="12"/>
  <c r="AL49" i="12"/>
  <c r="AM49" i="12"/>
  <c r="AN49" i="12"/>
  <c r="AO49" i="12"/>
  <c r="AP49" i="12"/>
  <c r="AQ49" i="12"/>
  <c r="AR49" i="12"/>
  <c r="AS49" i="12"/>
  <c r="AT49" i="12"/>
  <c r="AU49" i="12"/>
  <c r="AV49" i="12"/>
  <c r="AW49" i="12"/>
  <c r="AX49" i="12"/>
  <c r="AX14" i="14" s="1"/>
  <c r="AY49" i="12"/>
  <c r="AZ49" i="12"/>
  <c r="BA49" i="12"/>
  <c r="BB49" i="12"/>
  <c r="BC49" i="12"/>
  <c r="BD49" i="12"/>
  <c r="BF49" i="12"/>
  <c r="BF14" i="14" s="1"/>
  <c r="BG49" i="12"/>
  <c r="BH49" i="12"/>
  <c r="BI49" i="12"/>
  <c r="BJ49" i="12"/>
  <c r="BK49" i="12"/>
  <c r="BK14" i="14" s="1"/>
  <c r="BL49" i="12"/>
  <c r="BN49" i="12"/>
  <c r="BN14" i="14" s="1"/>
  <c r="BO49" i="12"/>
  <c r="BP49" i="12"/>
  <c r="BQ49" i="12"/>
  <c r="BR49" i="12"/>
  <c r="G49" i="13"/>
  <c r="G15" i="14" s="1"/>
  <c r="H49" i="13"/>
  <c r="H15" i="14" s="1"/>
  <c r="I49" i="13"/>
  <c r="I15" i="14" s="1"/>
  <c r="J49" i="13"/>
  <c r="J15" i="14" s="1"/>
  <c r="K49" i="13"/>
  <c r="K15" i="14" s="1"/>
  <c r="L49" i="13"/>
  <c r="M49" i="13"/>
  <c r="N49" i="13"/>
  <c r="N15" i="14" s="1"/>
  <c r="O49" i="13"/>
  <c r="O15" i="14" s="1"/>
  <c r="P49" i="13"/>
  <c r="Q49" i="13"/>
  <c r="Q15" i="14" s="1"/>
  <c r="R49" i="13"/>
  <c r="S49" i="13"/>
  <c r="T49" i="13"/>
  <c r="T15" i="14" s="1"/>
  <c r="U49" i="13"/>
  <c r="U15" i="14" s="1"/>
  <c r="V49" i="13"/>
  <c r="W49" i="13"/>
  <c r="X49" i="13"/>
  <c r="X15" i="14" s="1"/>
  <c r="Y49" i="13"/>
  <c r="Z49" i="13"/>
  <c r="Z15" i="14" s="1"/>
  <c r="AA49" i="13"/>
  <c r="AB49" i="13"/>
  <c r="AC49" i="13"/>
  <c r="AD49" i="13"/>
  <c r="AE49" i="13"/>
  <c r="AF49" i="13"/>
  <c r="AF15" i="14" s="1"/>
  <c r="AG49" i="13"/>
  <c r="AG15" i="14" s="1"/>
  <c r="AH49" i="13"/>
  <c r="AH15" i="14" s="1"/>
  <c r="AI49" i="13"/>
  <c r="AI15" i="14" s="1"/>
  <c r="AJ49" i="13"/>
  <c r="AK49" i="13"/>
  <c r="AK15" i="14" s="1"/>
  <c r="AL49" i="13"/>
  <c r="AM49" i="13"/>
  <c r="AN49" i="13"/>
  <c r="AN15" i="14" s="1"/>
  <c r="AO49" i="13"/>
  <c r="AP49" i="13"/>
  <c r="AQ49" i="13"/>
  <c r="AR49" i="13"/>
  <c r="AS49" i="13"/>
  <c r="AT49" i="13"/>
  <c r="AU49" i="13"/>
  <c r="AV49" i="13"/>
  <c r="AW49" i="13"/>
  <c r="AX49" i="13"/>
  <c r="AX15" i="14" s="1"/>
  <c r="AY49" i="13"/>
  <c r="AZ49" i="13"/>
  <c r="BA49" i="13"/>
  <c r="BB49" i="13"/>
  <c r="BC49" i="13"/>
  <c r="BD49" i="13"/>
  <c r="BF49" i="13"/>
  <c r="BF15" i="14" s="1"/>
  <c r="BG49" i="13"/>
  <c r="BG15" i="14" s="1"/>
  <c r="BH49" i="13"/>
  <c r="BI49" i="13"/>
  <c r="BJ49" i="13"/>
  <c r="BJ15" i="14" s="1"/>
  <c r="BK49" i="13"/>
  <c r="BK15" i="14" s="1"/>
  <c r="BL49" i="13"/>
  <c r="BL15" i="14" s="1"/>
  <c r="BN49" i="13"/>
  <c r="BN15" i="14" s="1"/>
  <c r="BO49" i="13"/>
  <c r="BO15" i="14" s="1"/>
  <c r="BP49" i="13"/>
  <c r="BQ49" i="13"/>
  <c r="BR49" i="13"/>
  <c r="G49" i="1"/>
  <c r="G4" i="14" s="1"/>
  <c r="H49" i="1"/>
  <c r="H4" i="14" s="1"/>
  <c r="I49" i="1"/>
  <c r="I4" i="14" s="1"/>
  <c r="J49" i="1"/>
  <c r="J4" i="14" s="1"/>
  <c r="K49" i="1"/>
  <c r="K4" i="14" s="1"/>
  <c r="L49" i="1"/>
  <c r="L4" i="14" s="1"/>
  <c r="M49" i="1"/>
  <c r="M4" i="14" s="1"/>
  <c r="N49" i="1"/>
  <c r="N4" i="14" s="1"/>
  <c r="O49" i="1"/>
  <c r="O4" i="14" s="1"/>
  <c r="P49" i="1"/>
  <c r="P4" i="14" s="1"/>
  <c r="Q49" i="1"/>
  <c r="Q4" i="14" s="1"/>
  <c r="R49" i="1"/>
  <c r="R4" i="14" s="1"/>
  <c r="S49" i="1"/>
  <c r="S4" i="14" s="1"/>
  <c r="T49" i="1"/>
  <c r="T4" i="14" s="1"/>
  <c r="U49" i="1"/>
  <c r="U4" i="14" s="1"/>
  <c r="V49" i="1"/>
  <c r="V4" i="14" s="1"/>
  <c r="W49" i="1"/>
  <c r="W4" i="14" s="1"/>
  <c r="X49" i="1"/>
  <c r="X4" i="14" s="1"/>
  <c r="Y49" i="1"/>
  <c r="Y4" i="14" s="1"/>
  <c r="Z49" i="1"/>
  <c r="Z4" i="14" s="1"/>
  <c r="AA49" i="1"/>
  <c r="AA4" i="14" s="1"/>
  <c r="AB49" i="1"/>
  <c r="AB4" i="14" s="1"/>
  <c r="AC49" i="1"/>
  <c r="AC4" i="14" s="1"/>
  <c r="AD49" i="1"/>
  <c r="AD4" i="14" s="1"/>
  <c r="AE49" i="1"/>
  <c r="AE4" i="14" s="1"/>
  <c r="AF49" i="1"/>
  <c r="AF4" i="14" s="1"/>
  <c r="AG49" i="1"/>
  <c r="AG4" i="14" s="1"/>
  <c r="AH49" i="1"/>
  <c r="AH4" i="14" s="1"/>
  <c r="AI49" i="1"/>
  <c r="AI4" i="14" s="1"/>
  <c r="AJ49" i="1"/>
  <c r="AJ4" i="14" s="1"/>
  <c r="AK49" i="1"/>
  <c r="AK4" i="14" s="1"/>
  <c r="AL49" i="1"/>
  <c r="AL4" i="14" s="1"/>
  <c r="AM49" i="1"/>
  <c r="AM4" i="14" s="1"/>
  <c r="AN49" i="1"/>
  <c r="AN4" i="14" s="1"/>
  <c r="AO49" i="1"/>
  <c r="AO4" i="14" s="1"/>
  <c r="AP49" i="1"/>
  <c r="AP4" i="14" s="1"/>
  <c r="AQ49" i="1"/>
  <c r="AQ4" i="14" s="1"/>
  <c r="AR49" i="1"/>
  <c r="AR4" i="14" s="1"/>
  <c r="AS49" i="1"/>
  <c r="AS4" i="14" s="1"/>
  <c r="AT49" i="1"/>
  <c r="AT4" i="14" s="1"/>
  <c r="AU49" i="1"/>
  <c r="AU4" i="14" s="1"/>
  <c r="AV49" i="1"/>
  <c r="AV4" i="14" s="1"/>
  <c r="AW49" i="1"/>
  <c r="AW4" i="14" s="1"/>
  <c r="AX49" i="1"/>
  <c r="AX4" i="14" s="1"/>
  <c r="AY49" i="1"/>
  <c r="AY4" i="14" s="1"/>
  <c r="AZ49" i="1"/>
  <c r="AZ4" i="14" s="1"/>
  <c r="BA49" i="1"/>
  <c r="BA4" i="14" s="1"/>
  <c r="BB49" i="1"/>
  <c r="BB4" i="14" s="1"/>
  <c r="BC49" i="1"/>
  <c r="BC4" i="14" s="1"/>
  <c r="BD49" i="1"/>
  <c r="BD4" i="14" s="1"/>
  <c r="BF49" i="1"/>
  <c r="BF4" i="14" s="1"/>
  <c r="BG49" i="1"/>
  <c r="BG4" i="14" s="1"/>
  <c r="BH49" i="1"/>
  <c r="BH4" i="14" s="1"/>
  <c r="BI49" i="1"/>
  <c r="BI4" i="14" s="1"/>
  <c r="BJ49" i="1"/>
  <c r="BJ4" i="14" s="1"/>
  <c r="BK49" i="1"/>
  <c r="BK4" i="14" s="1"/>
  <c r="BL49" i="1"/>
  <c r="BL4" i="14" s="1"/>
  <c r="BN49" i="1"/>
  <c r="BN4" i="14" s="1"/>
  <c r="BO49" i="1"/>
  <c r="BO4" i="14" s="1"/>
  <c r="BP49" i="1"/>
  <c r="BP4" i="14" s="1"/>
  <c r="BQ49" i="1"/>
  <c r="BQ4" i="14" s="1"/>
  <c r="BR49" i="1"/>
  <c r="BR4" i="14" s="1"/>
  <c r="D4" i="7"/>
  <c r="E5" i="3"/>
  <c r="F5" i="3"/>
  <c r="E6" i="3"/>
  <c r="F6" i="3"/>
  <c r="E7" i="3"/>
  <c r="D7" i="3" s="1"/>
  <c r="F7" i="3"/>
  <c r="E8" i="3"/>
  <c r="D8" i="3" s="1"/>
  <c r="F8" i="3"/>
  <c r="E9" i="3"/>
  <c r="D9" i="3" s="1"/>
  <c r="F9" i="3"/>
  <c r="E10" i="3"/>
  <c r="D10" i="3" s="1"/>
  <c r="F10" i="3"/>
  <c r="E11" i="3"/>
  <c r="D11" i="3" s="1"/>
  <c r="F11" i="3"/>
  <c r="E12" i="3"/>
  <c r="D12" i="3" s="1"/>
  <c r="F12" i="3"/>
  <c r="E13" i="3"/>
  <c r="D13" i="3" s="1"/>
  <c r="F13" i="3"/>
  <c r="E14" i="3"/>
  <c r="D14" i="3" s="1"/>
  <c r="F14" i="3"/>
  <c r="E15" i="3"/>
  <c r="D15" i="3" s="1"/>
  <c r="F15" i="3"/>
  <c r="E16" i="3"/>
  <c r="D16" i="3" s="1"/>
  <c r="F16" i="3"/>
  <c r="E17" i="3"/>
  <c r="D17" i="3" s="1"/>
  <c r="F17" i="3"/>
  <c r="E18" i="3"/>
  <c r="D18" i="3" s="1"/>
  <c r="F18" i="3"/>
  <c r="E19" i="3"/>
  <c r="D19" i="3" s="1"/>
  <c r="F19" i="3"/>
  <c r="E20" i="3"/>
  <c r="D20" i="3" s="1"/>
  <c r="F20" i="3"/>
  <c r="E21" i="3"/>
  <c r="D21" i="3" s="1"/>
  <c r="F21" i="3"/>
  <c r="E22" i="3"/>
  <c r="D22" i="3" s="1"/>
  <c r="F22" i="3"/>
  <c r="E23" i="3"/>
  <c r="D23" i="3" s="1"/>
  <c r="F23" i="3"/>
  <c r="E24" i="3"/>
  <c r="D24" i="3" s="1"/>
  <c r="F24" i="3"/>
  <c r="E25" i="3"/>
  <c r="D25" i="3" s="1"/>
  <c r="F25" i="3"/>
  <c r="E26" i="3"/>
  <c r="D26" i="3" s="1"/>
  <c r="F26" i="3"/>
  <c r="E27" i="3"/>
  <c r="D27" i="3" s="1"/>
  <c r="F27" i="3"/>
  <c r="E28" i="3"/>
  <c r="D28" i="3" s="1"/>
  <c r="F28" i="3"/>
  <c r="E29" i="3"/>
  <c r="D29" i="3" s="1"/>
  <c r="F29" i="3"/>
  <c r="E30" i="3"/>
  <c r="D30" i="3" s="1"/>
  <c r="F30" i="3"/>
  <c r="E31" i="3"/>
  <c r="D31" i="3" s="1"/>
  <c r="F31" i="3"/>
  <c r="E32" i="3"/>
  <c r="D32" i="3" s="1"/>
  <c r="F32" i="3"/>
  <c r="E33" i="3"/>
  <c r="D33" i="3" s="1"/>
  <c r="F33" i="3"/>
  <c r="E34" i="3"/>
  <c r="D34" i="3" s="1"/>
  <c r="F34" i="3"/>
  <c r="E35" i="3"/>
  <c r="D35" i="3" s="1"/>
  <c r="F35" i="3"/>
  <c r="E36" i="3"/>
  <c r="D36" i="3" s="1"/>
  <c r="F36" i="3"/>
  <c r="E37" i="3"/>
  <c r="D37" i="3" s="1"/>
  <c r="F37" i="3"/>
  <c r="E38" i="3"/>
  <c r="D38" i="3" s="1"/>
  <c r="F38" i="3"/>
  <c r="E39" i="3"/>
  <c r="D39" i="3" s="1"/>
  <c r="F39" i="3"/>
  <c r="E40" i="3"/>
  <c r="D40" i="3" s="1"/>
  <c r="F40" i="3"/>
  <c r="E41" i="3"/>
  <c r="D41" i="3" s="1"/>
  <c r="F41" i="3"/>
  <c r="E42" i="3"/>
  <c r="D42" i="3" s="1"/>
  <c r="F42" i="3"/>
  <c r="E43" i="3"/>
  <c r="D43" i="3" s="1"/>
  <c r="F43" i="3"/>
  <c r="E44" i="3"/>
  <c r="D44" i="3" s="1"/>
  <c r="F44" i="3"/>
  <c r="E45" i="3"/>
  <c r="D45" i="3" s="1"/>
  <c r="F45" i="3"/>
  <c r="E46" i="3"/>
  <c r="D46" i="3" s="1"/>
  <c r="F46" i="3"/>
  <c r="F47" i="3"/>
  <c r="E48" i="3"/>
  <c r="D48" i="3" s="1"/>
  <c r="F48" i="3"/>
  <c r="E5" i="4"/>
  <c r="D5" i="4" s="1"/>
  <c r="F5" i="4"/>
  <c r="E6" i="4"/>
  <c r="F6" i="4"/>
  <c r="E7" i="4"/>
  <c r="D7" i="4" s="1"/>
  <c r="F7" i="4"/>
  <c r="E8" i="4"/>
  <c r="D8" i="4" s="1"/>
  <c r="F8" i="4"/>
  <c r="E9" i="4"/>
  <c r="D9" i="4" s="1"/>
  <c r="F9" i="4"/>
  <c r="E10" i="4"/>
  <c r="D10" i="4" s="1"/>
  <c r="F10" i="4"/>
  <c r="E11" i="4"/>
  <c r="D11" i="4" s="1"/>
  <c r="F11" i="4"/>
  <c r="E12" i="4"/>
  <c r="D12" i="4" s="1"/>
  <c r="F12" i="4"/>
  <c r="E13" i="4"/>
  <c r="D13" i="4" s="1"/>
  <c r="F13" i="4"/>
  <c r="E14" i="4"/>
  <c r="D14" i="4" s="1"/>
  <c r="F14" i="4"/>
  <c r="E15" i="4"/>
  <c r="D15" i="4" s="1"/>
  <c r="F15" i="4"/>
  <c r="E16" i="4"/>
  <c r="D16" i="4" s="1"/>
  <c r="F16" i="4"/>
  <c r="E17" i="4"/>
  <c r="D17" i="4" s="1"/>
  <c r="F17" i="4"/>
  <c r="E18" i="4"/>
  <c r="D18" i="4" s="1"/>
  <c r="F18" i="4"/>
  <c r="E19" i="4"/>
  <c r="D19" i="4" s="1"/>
  <c r="F19" i="4"/>
  <c r="E20" i="4"/>
  <c r="D20" i="4" s="1"/>
  <c r="F20" i="4"/>
  <c r="E21" i="4"/>
  <c r="D21" i="4" s="1"/>
  <c r="F21" i="4"/>
  <c r="E22" i="4"/>
  <c r="D22" i="4" s="1"/>
  <c r="F22" i="4"/>
  <c r="E23" i="4"/>
  <c r="D23" i="4" s="1"/>
  <c r="F23" i="4"/>
  <c r="E24" i="4"/>
  <c r="D24" i="4" s="1"/>
  <c r="F24" i="4"/>
  <c r="E25" i="4"/>
  <c r="D25" i="4" s="1"/>
  <c r="F25" i="4"/>
  <c r="E26" i="4"/>
  <c r="D26" i="4" s="1"/>
  <c r="F26" i="4"/>
  <c r="E27" i="4"/>
  <c r="D27" i="4" s="1"/>
  <c r="F27" i="4"/>
  <c r="E28" i="4"/>
  <c r="D28" i="4" s="1"/>
  <c r="F28" i="4"/>
  <c r="E29" i="4"/>
  <c r="D29" i="4" s="1"/>
  <c r="F29" i="4"/>
  <c r="E30" i="4"/>
  <c r="D30" i="4" s="1"/>
  <c r="F30" i="4"/>
  <c r="E31" i="4"/>
  <c r="D31" i="4" s="1"/>
  <c r="F31" i="4"/>
  <c r="E32" i="4"/>
  <c r="D32" i="4" s="1"/>
  <c r="F32" i="4"/>
  <c r="E33" i="4"/>
  <c r="D33" i="4" s="1"/>
  <c r="F33" i="4"/>
  <c r="E34" i="4"/>
  <c r="D34" i="4" s="1"/>
  <c r="F34" i="4"/>
  <c r="E35" i="4"/>
  <c r="D35" i="4" s="1"/>
  <c r="F35" i="4"/>
  <c r="E36" i="4"/>
  <c r="D36" i="4" s="1"/>
  <c r="F36" i="4"/>
  <c r="E37" i="4"/>
  <c r="D37" i="4" s="1"/>
  <c r="F37" i="4"/>
  <c r="E38" i="4"/>
  <c r="D38" i="4" s="1"/>
  <c r="F38" i="4"/>
  <c r="E39" i="4"/>
  <c r="D39" i="4" s="1"/>
  <c r="F39" i="4"/>
  <c r="E40" i="4"/>
  <c r="D40" i="4" s="1"/>
  <c r="F40" i="4"/>
  <c r="E41" i="4"/>
  <c r="D41" i="4" s="1"/>
  <c r="F41" i="4"/>
  <c r="E42" i="4"/>
  <c r="D42" i="4" s="1"/>
  <c r="F42" i="4"/>
  <c r="E43" i="4"/>
  <c r="D43" i="4" s="1"/>
  <c r="F43" i="4"/>
  <c r="E44" i="4"/>
  <c r="D44" i="4" s="1"/>
  <c r="F44" i="4"/>
  <c r="E45" i="4"/>
  <c r="D45" i="4" s="1"/>
  <c r="F45" i="4"/>
  <c r="E46" i="4"/>
  <c r="D46" i="4" s="1"/>
  <c r="F46" i="4"/>
  <c r="F47" i="4"/>
  <c r="E48" i="4"/>
  <c r="D48" i="4" s="1"/>
  <c r="F48" i="4"/>
  <c r="E5" i="5"/>
  <c r="D5" i="5" s="1"/>
  <c r="F5" i="5"/>
  <c r="E6" i="5"/>
  <c r="D6" i="5" s="1"/>
  <c r="F6" i="5"/>
  <c r="E7" i="5"/>
  <c r="D7" i="5" s="1"/>
  <c r="F7" i="5"/>
  <c r="E8" i="5"/>
  <c r="D8" i="5" s="1"/>
  <c r="F8" i="5"/>
  <c r="E9" i="5"/>
  <c r="D9" i="5" s="1"/>
  <c r="F9" i="5"/>
  <c r="E10" i="5"/>
  <c r="D10" i="5" s="1"/>
  <c r="F10" i="5"/>
  <c r="E11" i="5"/>
  <c r="D11" i="5" s="1"/>
  <c r="F11" i="5"/>
  <c r="E12" i="5"/>
  <c r="D12" i="5" s="1"/>
  <c r="F12" i="5"/>
  <c r="E13" i="5"/>
  <c r="D13" i="5" s="1"/>
  <c r="F13" i="5"/>
  <c r="E14" i="5"/>
  <c r="D14" i="5" s="1"/>
  <c r="F14" i="5"/>
  <c r="E15" i="5"/>
  <c r="D15" i="5" s="1"/>
  <c r="F15" i="5"/>
  <c r="E16" i="5"/>
  <c r="D16" i="5" s="1"/>
  <c r="F16" i="5"/>
  <c r="E17" i="5"/>
  <c r="D17" i="5" s="1"/>
  <c r="F17" i="5"/>
  <c r="E18" i="5"/>
  <c r="D18" i="5" s="1"/>
  <c r="F18" i="5"/>
  <c r="E19" i="5"/>
  <c r="D19" i="5" s="1"/>
  <c r="F19" i="5"/>
  <c r="E20" i="5"/>
  <c r="D20" i="5" s="1"/>
  <c r="F20" i="5"/>
  <c r="E21" i="5"/>
  <c r="D21" i="5" s="1"/>
  <c r="F21" i="5"/>
  <c r="E22" i="5"/>
  <c r="D22" i="5" s="1"/>
  <c r="F22" i="5"/>
  <c r="E23" i="5"/>
  <c r="D23" i="5" s="1"/>
  <c r="F23" i="5"/>
  <c r="E24" i="5"/>
  <c r="D24" i="5" s="1"/>
  <c r="F24" i="5"/>
  <c r="E25" i="5"/>
  <c r="D25" i="5" s="1"/>
  <c r="F25" i="5"/>
  <c r="E26" i="5"/>
  <c r="D26" i="5" s="1"/>
  <c r="F26" i="5"/>
  <c r="E27" i="5"/>
  <c r="D27" i="5" s="1"/>
  <c r="F27" i="5"/>
  <c r="E28" i="5"/>
  <c r="D28" i="5" s="1"/>
  <c r="F28" i="5"/>
  <c r="E29" i="5"/>
  <c r="D29" i="5" s="1"/>
  <c r="F29" i="5"/>
  <c r="E30" i="5"/>
  <c r="D30" i="5" s="1"/>
  <c r="F30" i="5"/>
  <c r="E31" i="5"/>
  <c r="D31" i="5" s="1"/>
  <c r="F31" i="5"/>
  <c r="E32" i="5"/>
  <c r="D32" i="5" s="1"/>
  <c r="F32" i="5"/>
  <c r="E33" i="5"/>
  <c r="D33" i="5" s="1"/>
  <c r="F33" i="5"/>
  <c r="E34" i="5"/>
  <c r="D34" i="5" s="1"/>
  <c r="F34" i="5"/>
  <c r="E35" i="5"/>
  <c r="D35" i="5" s="1"/>
  <c r="F35" i="5"/>
  <c r="E36" i="5"/>
  <c r="D36" i="5" s="1"/>
  <c r="F36" i="5"/>
  <c r="E37" i="5"/>
  <c r="D37" i="5" s="1"/>
  <c r="F37" i="5"/>
  <c r="E38" i="5"/>
  <c r="D38" i="5" s="1"/>
  <c r="F38" i="5"/>
  <c r="E39" i="5"/>
  <c r="D39" i="5" s="1"/>
  <c r="F39" i="5"/>
  <c r="E40" i="5"/>
  <c r="D40" i="5" s="1"/>
  <c r="F40" i="5"/>
  <c r="E41" i="5"/>
  <c r="D41" i="5" s="1"/>
  <c r="F41" i="5"/>
  <c r="E42" i="5"/>
  <c r="D42" i="5" s="1"/>
  <c r="F42" i="5"/>
  <c r="E43" i="5"/>
  <c r="D43" i="5" s="1"/>
  <c r="F43" i="5"/>
  <c r="E44" i="5"/>
  <c r="D44" i="5" s="1"/>
  <c r="F44" i="5"/>
  <c r="E45" i="5"/>
  <c r="D45" i="5" s="1"/>
  <c r="F45" i="5"/>
  <c r="E46" i="5"/>
  <c r="D46" i="5" s="1"/>
  <c r="F46" i="5"/>
  <c r="F47" i="5"/>
  <c r="F49" i="5" s="1"/>
  <c r="F7" i="14" s="1"/>
  <c r="E48" i="5"/>
  <c r="D48" i="5" s="1"/>
  <c r="F48" i="5"/>
  <c r="E5" i="6"/>
  <c r="F5" i="6"/>
  <c r="E6" i="6"/>
  <c r="D6" i="6" s="1"/>
  <c r="F6" i="6"/>
  <c r="E7" i="6"/>
  <c r="D7" i="6" s="1"/>
  <c r="F7" i="6"/>
  <c r="E8" i="6"/>
  <c r="D8" i="6" s="1"/>
  <c r="F8" i="6"/>
  <c r="E9" i="6"/>
  <c r="D9" i="6" s="1"/>
  <c r="F9" i="6"/>
  <c r="E10" i="6"/>
  <c r="D10" i="6" s="1"/>
  <c r="F10" i="6"/>
  <c r="E11" i="6"/>
  <c r="D11" i="6" s="1"/>
  <c r="F11" i="6"/>
  <c r="E12" i="6"/>
  <c r="D12" i="6" s="1"/>
  <c r="F12" i="6"/>
  <c r="E13" i="6"/>
  <c r="D13" i="6" s="1"/>
  <c r="F13" i="6"/>
  <c r="E14" i="6"/>
  <c r="D14" i="6" s="1"/>
  <c r="F14" i="6"/>
  <c r="E15" i="6"/>
  <c r="D15" i="6" s="1"/>
  <c r="F15" i="6"/>
  <c r="E16" i="6"/>
  <c r="D16" i="6" s="1"/>
  <c r="F16" i="6"/>
  <c r="E17" i="6"/>
  <c r="D17" i="6" s="1"/>
  <c r="F17" i="6"/>
  <c r="E18" i="6"/>
  <c r="D18" i="6" s="1"/>
  <c r="F18" i="6"/>
  <c r="E19" i="6"/>
  <c r="D19" i="6" s="1"/>
  <c r="F19" i="6"/>
  <c r="E20" i="6"/>
  <c r="D20" i="6" s="1"/>
  <c r="F20" i="6"/>
  <c r="E21" i="6"/>
  <c r="D21" i="6" s="1"/>
  <c r="F21" i="6"/>
  <c r="E22" i="6"/>
  <c r="D22" i="6" s="1"/>
  <c r="F22" i="6"/>
  <c r="E23" i="6"/>
  <c r="D23" i="6" s="1"/>
  <c r="F23" i="6"/>
  <c r="E24" i="6"/>
  <c r="D24" i="6" s="1"/>
  <c r="F24" i="6"/>
  <c r="E25" i="6"/>
  <c r="D25" i="6" s="1"/>
  <c r="F25" i="6"/>
  <c r="E26" i="6"/>
  <c r="D26" i="6" s="1"/>
  <c r="F26" i="6"/>
  <c r="E27" i="6"/>
  <c r="D27" i="6" s="1"/>
  <c r="F27" i="6"/>
  <c r="E28" i="6"/>
  <c r="D28" i="6" s="1"/>
  <c r="F28" i="6"/>
  <c r="E29" i="6"/>
  <c r="D29" i="6" s="1"/>
  <c r="F29" i="6"/>
  <c r="E30" i="6"/>
  <c r="D30" i="6" s="1"/>
  <c r="F30" i="6"/>
  <c r="E31" i="6"/>
  <c r="D31" i="6" s="1"/>
  <c r="F31" i="6"/>
  <c r="E32" i="6"/>
  <c r="D32" i="6" s="1"/>
  <c r="F32" i="6"/>
  <c r="E33" i="6"/>
  <c r="D33" i="6" s="1"/>
  <c r="F33" i="6"/>
  <c r="E34" i="6"/>
  <c r="D34" i="6" s="1"/>
  <c r="F34" i="6"/>
  <c r="E35" i="6"/>
  <c r="D35" i="6" s="1"/>
  <c r="F35" i="6"/>
  <c r="E36" i="6"/>
  <c r="D36" i="6" s="1"/>
  <c r="F36" i="6"/>
  <c r="E37" i="6"/>
  <c r="D37" i="6" s="1"/>
  <c r="F37" i="6"/>
  <c r="E38" i="6"/>
  <c r="D38" i="6" s="1"/>
  <c r="F38" i="6"/>
  <c r="E39" i="6"/>
  <c r="D39" i="6" s="1"/>
  <c r="F39" i="6"/>
  <c r="E40" i="6"/>
  <c r="D40" i="6" s="1"/>
  <c r="F40" i="6"/>
  <c r="E41" i="6"/>
  <c r="D41" i="6" s="1"/>
  <c r="F41" i="6"/>
  <c r="E42" i="6"/>
  <c r="D42" i="6" s="1"/>
  <c r="F42" i="6"/>
  <c r="E43" i="6"/>
  <c r="D43" i="6" s="1"/>
  <c r="F43" i="6"/>
  <c r="E44" i="6"/>
  <c r="D44" i="6" s="1"/>
  <c r="F44" i="6"/>
  <c r="E45" i="6"/>
  <c r="D45" i="6" s="1"/>
  <c r="F45" i="6"/>
  <c r="E46" i="6"/>
  <c r="D46" i="6" s="1"/>
  <c r="F46" i="6"/>
  <c r="F47" i="6"/>
  <c r="F49" i="6" s="1"/>
  <c r="E48" i="6"/>
  <c r="D48" i="6" s="1"/>
  <c r="F48" i="6"/>
  <c r="E5" i="7"/>
  <c r="F5" i="7"/>
  <c r="E6" i="7"/>
  <c r="D6" i="7" s="1"/>
  <c r="F6" i="7"/>
  <c r="E7" i="7"/>
  <c r="D7" i="7" s="1"/>
  <c r="F7" i="7"/>
  <c r="E8" i="7"/>
  <c r="D8" i="7" s="1"/>
  <c r="F8" i="7"/>
  <c r="E9" i="7"/>
  <c r="D9" i="7" s="1"/>
  <c r="F9" i="7"/>
  <c r="E10" i="7"/>
  <c r="D10" i="7" s="1"/>
  <c r="F10" i="7"/>
  <c r="E11" i="7"/>
  <c r="D11" i="7" s="1"/>
  <c r="F11" i="7"/>
  <c r="E12" i="7"/>
  <c r="D12" i="7" s="1"/>
  <c r="F12" i="7"/>
  <c r="E13" i="7"/>
  <c r="D13" i="7" s="1"/>
  <c r="F13" i="7"/>
  <c r="E14" i="7"/>
  <c r="D14" i="7" s="1"/>
  <c r="F14" i="7"/>
  <c r="E15" i="7"/>
  <c r="D15" i="7" s="1"/>
  <c r="F15" i="7"/>
  <c r="E16" i="7"/>
  <c r="D16" i="7" s="1"/>
  <c r="F16" i="7"/>
  <c r="E17" i="7"/>
  <c r="D17" i="7" s="1"/>
  <c r="F17" i="7"/>
  <c r="E18" i="7"/>
  <c r="D18" i="7" s="1"/>
  <c r="F18" i="7"/>
  <c r="E19" i="7"/>
  <c r="D19" i="7" s="1"/>
  <c r="F19" i="7"/>
  <c r="E20" i="7"/>
  <c r="D20" i="7" s="1"/>
  <c r="F20" i="7"/>
  <c r="E21" i="7"/>
  <c r="D21" i="7" s="1"/>
  <c r="F21" i="7"/>
  <c r="E22" i="7"/>
  <c r="D22" i="7" s="1"/>
  <c r="F22" i="7"/>
  <c r="E23" i="7"/>
  <c r="D23" i="7" s="1"/>
  <c r="F23" i="7"/>
  <c r="E24" i="7"/>
  <c r="D24" i="7" s="1"/>
  <c r="F24" i="7"/>
  <c r="E25" i="7"/>
  <c r="D25" i="7" s="1"/>
  <c r="F25" i="7"/>
  <c r="E26" i="7"/>
  <c r="D26" i="7" s="1"/>
  <c r="F26" i="7"/>
  <c r="E27" i="7"/>
  <c r="D27" i="7" s="1"/>
  <c r="F27" i="7"/>
  <c r="E28" i="7"/>
  <c r="D28" i="7" s="1"/>
  <c r="F28" i="7"/>
  <c r="E29" i="7"/>
  <c r="D29" i="7" s="1"/>
  <c r="F29" i="7"/>
  <c r="E30" i="7"/>
  <c r="D30" i="7" s="1"/>
  <c r="F30" i="7"/>
  <c r="E31" i="7"/>
  <c r="D31" i="7" s="1"/>
  <c r="F31" i="7"/>
  <c r="E32" i="7"/>
  <c r="D32" i="7" s="1"/>
  <c r="F32" i="7"/>
  <c r="E33" i="7"/>
  <c r="D33" i="7" s="1"/>
  <c r="F33" i="7"/>
  <c r="E34" i="7"/>
  <c r="D34" i="7" s="1"/>
  <c r="F34" i="7"/>
  <c r="E35" i="7"/>
  <c r="D35" i="7" s="1"/>
  <c r="F35" i="7"/>
  <c r="E36" i="7"/>
  <c r="D36" i="7" s="1"/>
  <c r="F36" i="7"/>
  <c r="E37" i="7"/>
  <c r="D37" i="7" s="1"/>
  <c r="F37" i="7"/>
  <c r="E38" i="7"/>
  <c r="D38" i="7" s="1"/>
  <c r="F38" i="7"/>
  <c r="E39" i="7"/>
  <c r="D39" i="7" s="1"/>
  <c r="F39" i="7"/>
  <c r="E40" i="7"/>
  <c r="D40" i="7" s="1"/>
  <c r="F40" i="7"/>
  <c r="E41" i="7"/>
  <c r="D41" i="7" s="1"/>
  <c r="F41" i="7"/>
  <c r="E42" i="7"/>
  <c r="D42" i="7" s="1"/>
  <c r="F42" i="7"/>
  <c r="E43" i="7"/>
  <c r="D43" i="7" s="1"/>
  <c r="F43" i="7"/>
  <c r="E44" i="7"/>
  <c r="D44" i="7" s="1"/>
  <c r="F44" i="7"/>
  <c r="E45" i="7"/>
  <c r="D45" i="7" s="1"/>
  <c r="F45" i="7"/>
  <c r="E46" i="7"/>
  <c r="D46" i="7" s="1"/>
  <c r="F46" i="7"/>
  <c r="F47" i="7"/>
  <c r="F49" i="7" s="1"/>
  <c r="E48" i="7"/>
  <c r="D48" i="7" s="1"/>
  <c r="F48" i="7"/>
  <c r="E5" i="8"/>
  <c r="F5" i="8"/>
  <c r="E6" i="8"/>
  <c r="D6" i="8" s="1"/>
  <c r="F6" i="8"/>
  <c r="E7" i="8"/>
  <c r="D7" i="8" s="1"/>
  <c r="F7" i="8"/>
  <c r="E8" i="8"/>
  <c r="D8" i="8" s="1"/>
  <c r="F8" i="8"/>
  <c r="E9" i="8"/>
  <c r="D9" i="8" s="1"/>
  <c r="F9" i="8"/>
  <c r="E10" i="8"/>
  <c r="D10" i="8" s="1"/>
  <c r="F10" i="8"/>
  <c r="E11" i="8"/>
  <c r="D11" i="8" s="1"/>
  <c r="F11" i="8"/>
  <c r="E12" i="8"/>
  <c r="D12" i="8" s="1"/>
  <c r="F12" i="8"/>
  <c r="E13" i="8"/>
  <c r="D13" i="8" s="1"/>
  <c r="F13" i="8"/>
  <c r="E14" i="8"/>
  <c r="D14" i="8" s="1"/>
  <c r="F14" i="8"/>
  <c r="E15" i="8"/>
  <c r="D15" i="8" s="1"/>
  <c r="F15" i="8"/>
  <c r="E16" i="8"/>
  <c r="D16" i="8" s="1"/>
  <c r="F16" i="8"/>
  <c r="E17" i="8"/>
  <c r="D17" i="8" s="1"/>
  <c r="F17" i="8"/>
  <c r="E18" i="8"/>
  <c r="D18" i="8" s="1"/>
  <c r="F18" i="8"/>
  <c r="E19" i="8"/>
  <c r="D19" i="8" s="1"/>
  <c r="F19" i="8"/>
  <c r="E20" i="8"/>
  <c r="D20" i="8" s="1"/>
  <c r="F20" i="8"/>
  <c r="E21" i="8"/>
  <c r="D21" i="8" s="1"/>
  <c r="F21" i="8"/>
  <c r="E22" i="8"/>
  <c r="D22" i="8" s="1"/>
  <c r="F22" i="8"/>
  <c r="E23" i="8"/>
  <c r="D23" i="8" s="1"/>
  <c r="F23" i="8"/>
  <c r="E24" i="8"/>
  <c r="D24" i="8" s="1"/>
  <c r="F24" i="8"/>
  <c r="E25" i="8"/>
  <c r="D25" i="8" s="1"/>
  <c r="F25" i="8"/>
  <c r="E26" i="8"/>
  <c r="D26" i="8" s="1"/>
  <c r="F26" i="8"/>
  <c r="E27" i="8"/>
  <c r="D27" i="8" s="1"/>
  <c r="F27" i="8"/>
  <c r="E28" i="8"/>
  <c r="D28" i="8" s="1"/>
  <c r="F28" i="8"/>
  <c r="E29" i="8"/>
  <c r="D29" i="8" s="1"/>
  <c r="F29" i="8"/>
  <c r="E30" i="8"/>
  <c r="D30" i="8" s="1"/>
  <c r="F30" i="8"/>
  <c r="E31" i="8"/>
  <c r="D31" i="8" s="1"/>
  <c r="F31" i="8"/>
  <c r="E32" i="8"/>
  <c r="D32" i="8" s="1"/>
  <c r="F32" i="8"/>
  <c r="E33" i="8"/>
  <c r="D33" i="8" s="1"/>
  <c r="F33" i="8"/>
  <c r="E34" i="8"/>
  <c r="D34" i="8" s="1"/>
  <c r="F34" i="8"/>
  <c r="E35" i="8"/>
  <c r="D35" i="8" s="1"/>
  <c r="F35" i="8"/>
  <c r="E36" i="8"/>
  <c r="D36" i="8" s="1"/>
  <c r="F36" i="8"/>
  <c r="E37" i="8"/>
  <c r="D37" i="8" s="1"/>
  <c r="F37" i="8"/>
  <c r="E38" i="8"/>
  <c r="D38" i="8" s="1"/>
  <c r="F38" i="8"/>
  <c r="E39" i="8"/>
  <c r="D39" i="8" s="1"/>
  <c r="F39" i="8"/>
  <c r="E40" i="8"/>
  <c r="D40" i="8" s="1"/>
  <c r="F40" i="8"/>
  <c r="E41" i="8"/>
  <c r="D41" i="8" s="1"/>
  <c r="F41" i="8"/>
  <c r="E42" i="8"/>
  <c r="D42" i="8" s="1"/>
  <c r="F42" i="8"/>
  <c r="E43" i="8"/>
  <c r="D43" i="8" s="1"/>
  <c r="F43" i="8"/>
  <c r="E44" i="8"/>
  <c r="D44" i="8" s="1"/>
  <c r="F44" i="8"/>
  <c r="E45" i="8"/>
  <c r="D45" i="8" s="1"/>
  <c r="F45" i="8"/>
  <c r="E46" i="8"/>
  <c r="D46" i="8" s="1"/>
  <c r="F46" i="8"/>
  <c r="F47" i="8"/>
  <c r="F49" i="8" s="1"/>
  <c r="E48" i="8"/>
  <c r="D48" i="8" s="1"/>
  <c r="F48" i="8"/>
  <c r="E5" i="9"/>
  <c r="D5" i="9" s="1"/>
  <c r="F5" i="9"/>
  <c r="E6" i="9"/>
  <c r="D6" i="9" s="1"/>
  <c r="F6" i="9"/>
  <c r="E7" i="9"/>
  <c r="D7" i="9" s="1"/>
  <c r="F7" i="9"/>
  <c r="E8" i="9"/>
  <c r="D8" i="9" s="1"/>
  <c r="F8" i="9"/>
  <c r="E9" i="9"/>
  <c r="D9" i="9" s="1"/>
  <c r="F9" i="9"/>
  <c r="E10" i="9"/>
  <c r="D10" i="9" s="1"/>
  <c r="F10" i="9"/>
  <c r="E11" i="9"/>
  <c r="D11" i="9" s="1"/>
  <c r="F11" i="9"/>
  <c r="E12" i="9"/>
  <c r="D12" i="9" s="1"/>
  <c r="F12" i="9"/>
  <c r="E13" i="9"/>
  <c r="D13" i="9" s="1"/>
  <c r="F13" i="9"/>
  <c r="E14" i="9"/>
  <c r="D14" i="9" s="1"/>
  <c r="F14" i="9"/>
  <c r="E15" i="9"/>
  <c r="D15" i="9" s="1"/>
  <c r="F15" i="9"/>
  <c r="E16" i="9"/>
  <c r="D16" i="9" s="1"/>
  <c r="F16" i="9"/>
  <c r="E17" i="9"/>
  <c r="D17" i="9" s="1"/>
  <c r="F17" i="9"/>
  <c r="E18" i="9"/>
  <c r="D18" i="9" s="1"/>
  <c r="F18" i="9"/>
  <c r="E19" i="9"/>
  <c r="D19" i="9" s="1"/>
  <c r="F19" i="9"/>
  <c r="E20" i="9"/>
  <c r="D20" i="9" s="1"/>
  <c r="F20" i="9"/>
  <c r="E21" i="9"/>
  <c r="D21" i="9" s="1"/>
  <c r="F21" i="9"/>
  <c r="E22" i="9"/>
  <c r="D22" i="9" s="1"/>
  <c r="F22" i="9"/>
  <c r="E23" i="9"/>
  <c r="D23" i="9" s="1"/>
  <c r="F23" i="9"/>
  <c r="E24" i="9"/>
  <c r="D24" i="9" s="1"/>
  <c r="F24" i="9"/>
  <c r="E25" i="9"/>
  <c r="D25" i="9" s="1"/>
  <c r="F25" i="9"/>
  <c r="E26" i="9"/>
  <c r="D26" i="9" s="1"/>
  <c r="F26" i="9"/>
  <c r="E27" i="9"/>
  <c r="D27" i="9" s="1"/>
  <c r="F27" i="9"/>
  <c r="E28" i="9"/>
  <c r="D28" i="9" s="1"/>
  <c r="F28" i="9"/>
  <c r="E29" i="9"/>
  <c r="D29" i="9" s="1"/>
  <c r="F29" i="9"/>
  <c r="E30" i="9"/>
  <c r="D30" i="9" s="1"/>
  <c r="F30" i="9"/>
  <c r="E31" i="9"/>
  <c r="D31" i="9" s="1"/>
  <c r="F31" i="9"/>
  <c r="E32" i="9"/>
  <c r="D32" i="9" s="1"/>
  <c r="F32" i="9"/>
  <c r="E33" i="9"/>
  <c r="D33" i="9" s="1"/>
  <c r="F33" i="9"/>
  <c r="E34" i="9"/>
  <c r="D34" i="9" s="1"/>
  <c r="F34" i="9"/>
  <c r="E35" i="9"/>
  <c r="D35" i="9" s="1"/>
  <c r="F35" i="9"/>
  <c r="E36" i="9"/>
  <c r="D36" i="9" s="1"/>
  <c r="F36" i="9"/>
  <c r="E37" i="9"/>
  <c r="D37" i="9" s="1"/>
  <c r="F37" i="9"/>
  <c r="E38" i="9"/>
  <c r="D38" i="9" s="1"/>
  <c r="F38" i="9"/>
  <c r="E39" i="9"/>
  <c r="D39" i="9" s="1"/>
  <c r="F39" i="9"/>
  <c r="E40" i="9"/>
  <c r="D40" i="9" s="1"/>
  <c r="F40" i="9"/>
  <c r="E41" i="9"/>
  <c r="D41" i="9" s="1"/>
  <c r="F41" i="9"/>
  <c r="E42" i="9"/>
  <c r="D42" i="9" s="1"/>
  <c r="F42" i="9"/>
  <c r="E43" i="9"/>
  <c r="D43" i="9" s="1"/>
  <c r="F43" i="9"/>
  <c r="E44" i="9"/>
  <c r="D44" i="9" s="1"/>
  <c r="F44" i="9"/>
  <c r="E45" i="9"/>
  <c r="D45" i="9" s="1"/>
  <c r="F45" i="9"/>
  <c r="E46" i="9"/>
  <c r="D46" i="9" s="1"/>
  <c r="F46" i="9"/>
  <c r="F47" i="9"/>
  <c r="F49" i="9" s="1"/>
  <c r="E48" i="9"/>
  <c r="D48" i="9" s="1"/>
  <c r="F48" i="9"/>
  <c r="E5" i="10"/>
  <c r="D5" i="10" s="1"/>
  <c r="F5" i="10"/>
  <c r="E6" i="10"/>
  <c r="D6" i="10" s="1"/>
  <c r="F6" i="10"/>
  <c r="E7" i="10"/>
  <c r="D7" i="10" s="1"/>
  <c r="F7" i="10"/>
  <c r="E8" i="10"/>
  <c r="D8" i="10" s="1"/>
  <c r="F8" i="10"/>
  <c r="E9" i="10"/>
  <c r="D9" i="10" s="1"/>
  <c r="F9" i="10"/>
  <c r="E10" i="10"/>
  <c r="D10" i="10" s="1"/>
  <c r="F10" i="10"/>
  <c r="E11" i="10"/>
  <c r="D11" i="10" s="1"/>
  <c r="F11" i="10"/>
  <c r="E12" i="10"/>
  <c r="D12" i="10" s="1"/>
  <c r="F12" i="10"/>
  <c r="E13" i="10"/>
  <c r="D13" i="10" s="1"/>
  <c r="F13" i="10"/>
  <c r="E14" i="10"/>
  <c r="D14" i="10" s="1"/>
  <c r="F14" i="10"/>
  <c r="E15" i="10"/>
  <c r="D15" i="10" s="1"/>
  <c r="F15" i="10"/>
  <c r="E16" i="10"/>
  <c r="D16" i="10" s="1"/>
  <c r="F16" i="10"/>
  <c r="E17" i="10"/>
  <c r="D17" i="10" s="1"/>
  <c r="F17" i="10"/>
  <c r="E18" i="10"/>
  <c r="D18" i="10" s="1"/>
  <c r="F18" i="10"/>
  <c r="E19" i="10"/>
  <c r="D19" i="10" s="1"/>
  <c r="F19" i="10"/>
  <c r="E20" i="10"/>
  <c r="D20" i="10" s="1"/>
  <c r="F20" i="10"/>
  <c r="E21" i="10"/>
  <c r="D21" i="10" s="1"/>
  <c r="F21" i="10"/>
  <c r="E22" i="10"/>
  <c r="D22" i="10" s="1"/>
  <c r="F22" i="10"/>
  <c r="E23" i="10"/>
  <c r="D23" i="10" s="1"/>
  <c r="F23" i="10"/>
  <c r="E24" i="10"/>
  <c r="D24" i="10" s="1"/>
  <c r="F24" i="10"/>
  <c r="E25" i="10"/>
  <c r="D25" i="10" s="1"/>
  <c r="F25" i="10"/>
  <c r="E26" i="10"/>
  <c r="D26" i="10" s="1"/>
  <c r="F26" i="10"/>
  <c r="E27" i="10"/>
  <c r="D27" i="10" s="1"/>
  <c r="F27" i="10"/>
  <c r="E28" i="10"/>
  <c r="D28" i="10" s="1"/>
  <c r="F28" i="10"/>
  <c r="E29" i="10"/>
  <c r="D29" i="10" s="1"/>
  <c r="F29" i="10"/>
  <c r="E30" i="10"/>
  <c r="D30" i="10" s="1"/>
  <c r="F30" i="10"/>
  <c r="E31" i="10"/>
  <c r="D31" i="10" s="1"/>
  <c r="F31" i="10"/>
  <c r="E32" i="10"/>
  <c r="D32" i="10" s="1"/>
  <c r="F32" i="10"/>
  <c r="E33" i="10"/>
  <c r="D33" i="10" s="1"/>
  <c r="F33" i="10"/>
  <c r="E34" i="10"/>
  <c r="D34" i="10" s="1"/>
  <c r="F34" i="10"/>
  <c r="E35" i="10"/>
  <c r="D35" i="10" s="1"/>
  <c r="F35" i="10"/>
  <c r="E36" i="10"/>
  <c r="D36" i="10" s="1"/>
  <c r="F36" i="10"/>
  <c r="E37" i="10"/>
  <c r="D37" i="10" s="1"/>
  <c r="F37" i="10"/>
  <c r="E38" i="10"/>
  <c r="D38" i="10" s="1"/>
  <c r="F38" i="10"/>
  <c r="E39" i="10"/>
  <c r="D39" i="10" s="1"/>
  <c r="F39" i="10"/>
  <c r="E40" i="10"/>
  <c r="D40" i="10" s="1"/>
  <c r="F40" i="10"/>
  <c r="E41" i="10"/>
  <c r="D41" i="10" s="1"/>
  <c r="F41" i="10"/>
  <c r="E42" i="10"/>
  <c r="D42" i="10" s="1"/>
  <c r="F42" i="10"/>
  <c r="E43" i="10"/>
  <c r="D43" i="10" s="1"/>
  <c r="F43" i="10"/>
  <c r="E44" i="10"/>
  <c r="D44" i="10" s="1"/>
  <c r="F44" i="10"/>
  <c r="E45" i="10"/>
  <c r="D45" i="10" s="1"/>
  <c r="F45" i="10"/>
  <c r="E46" i="10"/>
  <c r="D46" i="10" s="1"/>
  <c r="F46" i="10"/>
  <c r="F47" i="10"/>
  <c r="F49" i="10" s="1"/>
  <c r="E48" i="10"/>
  <c r="D48" i="10" s="1"/>
  <c r="F48" i="10"/>
  <c r="E5" i="11"/>
  <c r="F5" i="11"/>
  <c r="E6" i="11"/>
  <c r="D6" i="11" s="1"/>
  <c r="F6" i="11"/>
  <c r="E7" i="11"/>
  <c r="D7" i="11" s="1"/>
  <c r="F7" i="11"/>
  <c r="E8" i="11"/>
  <c r="D8" i="11" s="1"/>
  <c r="F8" i="11"/>
  <c r="E9" i="11"/>
  <c r="D9" i="11" s="1"/>
  <c r="F9" i="11"/>
  <c r="E10" i="11"/>
  <c r="D10" i="11" s="1"/>
  <c r="F10" i="11"/>
  <c r="E11" i="11"/>
  <c r="D11" i="11" s="1"/>
  <c r="F11" i="11"/>
  <c r="E12" i="11"/>
  <c r="D12" i="11" s="1"/>
  <c r="F12" i="11"/>
  <c r="E13" i="11"/>
  <c r="D13" i="11" s="1"/>
  <c r="F13" i="11"/>
  <c r="E14" i="11"/>
  <c r="D14" i="11" s="1"/>
  <c r="F14" i="11"/>
  <c r="E15" i="11"/>
  <c r="D15" i="11" s="1"/>
  <c r="F15" i="11"/>
  <c r="E16" i="11"/>
  <c r="D16" i="11" s="1"/>
  <c r="F16" i="11"/>
  <c r="E17" i="11"/>
  <c r="D17" i="11" s="1"/>
  <c r="F17" i="11"/>
  <c r="E18" i="11"/>
  <c r="D18" i="11" s="1"/>
  <c r="F18" i="11"/>
  <c r="E19" i="11"/>
  <c r="D19" i="11" s="1"/>
  <c r="F19" i="11"/>
  <c r="E20" i="11"/>
  <c r="D20" i="11" s="1"/>
  <c r="F20" i="11"/>
  <c r="E21" i="11"/>
  <c r="D21" i="11" s="1"/>
  <c r="F21" i="11"/>
  <c r="E22" i="11"/>
  <c r="D22" i="11" s="1"/>
  <c r="F22" i="11"/>
  <c r="E23" i="11"/>
  <c r="D23" i="11" s="1"/>
  <c r="F23" i="11"/>
  <c r="E24" i="11"/>
  <c r="D24" i="11" s="1"/>
  <c r="F24" i="11"/>
  <c r="E25" i="11"/>
  <c r="D25" i="11" s="1"/>
  <c r="F25" i="11"/>
  <c r="E26" i="11"/>
  <c r="D26" i="11" s="1"/>
  <c r="F26" i="11"/>
  <c r="E27" i="11"/>
  <c r="D27" i="11" s="1"/>
  <c r="F27" i="11"/>
  <c r="E28" i="11"/>
  <c r="D28" i="11" s="1"/>
  <c r="F28" i="11"/>
  <c r="E29" i="11"/>
  <c r="D29" i="11" s="1"/>
  <c r="F29" i="11"/>
  <c r="E30" i="11"/>
  <c r="D30" i="11" s="1"/>
  <c r="F30" i="11"/>
  <c r="E31" i="11"/>
  <c r="D31" i="11" s="1"/>
  <c r="F31" i="11"/>
  <c r="E32" i="11"/>
  <c r="D32" i="11" s="1"/>
  <c r="F32" i="11"/>
  <c r="E33" i="11"/>
  <c r="D33" i="11" s="1"/>
  <c r="F33" i="11"/>
  <c r="E34" i="11"/>
  <c r="D34" i="11" s="1"/>
  <c r="F34" i="11"/>
  <c r="E35" i="11"/>
  <c r="D35" i="11" s="1"/>
  <c r="F35" i="11"/>
  <c r="E36" i="11"/>
  <c r="D36" i="11" s="1"/>
  <c r="F36" i="11"/>
  <c r="E37" i="11"/>
  <c r="D37" i="11" s="1"/>
  <c r="F37" i="11"/>
  <c r="E38" i="11"/>
  <c r="D38" i="11" s="1"/>
  <c r="F38" i="11"/>
  <c r="E39" i="11"/>
  <c r="D39" i="11" s="1"/>
  <c r="F39" i="11"/>
  <c r="E40" i="11"/>
  <c r="D40" i="11" s="1"/>
  <c r="F40" i="11"/>
  <c r="E41" i="11"/>
  <c r="D41" i="11" s="1"/>
  <c r="F41" i="11"/>
  <c r="E42" i="11"/>
  <c r="D42" i="11" s="1"/>
  <c r="F42" i="11"/>
  <c r="E43" i="11"/>
  <c r="D43" i="11" s="1"/>
  <c r="F43" i="11"/>
  <c r="E44" i="11"/>
  <c r="D44" i="11" s="1"/>
  <c r="F44" i="11"/>
  <c r="E45" i="11"/>
  <c r="D45" i="11" s="1"/>
  <c r="F45" i="11"/>
  <c r="E46" i="11"/>
  <c r="D46" i="11" s="1"/>
  <c r="F46" i="11"/>
  <c r="F47" i="11"/>
  <c r="F49" i="11" s="1"/>
  <c r="E48" i="11"/>
  <c r="D48" i="11" s="1"/>
  <c r="F48" i="11"/>
  <c r="E5" i="12"/>
  <c r="D5" i="12" s="1"/>
  <c r="F5" i="12"/>
  <c r="E6" i="12"/>
  <c r="D6" i="12" s="1"/>
  <c r="F6" i="12"/>
  <c r="E7" i="12"/>
  <c r="D7" i="12" s="1"/>
  <c r="F7" i="12"/>
  <c r="E8" i="12"/>
  <c r="D8" i="12" s="1"/>
  <c r="F8" i="12"/>
  <c r="E9" i="12"/>
  <c r="D9" i="12" s="1"/>
  <c r="F9" i="12"/>
  <c r="E10" i="12"/>
  <c r="D10" i="12" s="1"/>
  <c r="F10" i="12"/>
  <c r="E11" i="12"/>
  <c r="D11" i="12" s="1"/>
  <c r="F11" i="12"/>
  <c r="E12" i="12"/>
  <c r="D12" i="12" s="1"/>
  <c r="F12" i="12"/>
  <c r="E13" i="12"/>
  <c r="D13" i="12" s="1"/>
  <c r="F13" i="12"/>
  <c r="E14" i="12"/>
  <c r="D14" i="12" s="1"/>
  <c r="F14" i="12"/>
  <c r="E15" i="12"/>
  <c r="D15" i="12" s="1"/>
  <c r="F15" i="12"/>
  <c r="E16" i="12"/>
  <c r="D16" i="12" s="1"/>
  <c r="F16" i="12"/>
  <c r="E17" i="12"/>
  <c r="D17" i="12" s="1"/>
  <c r="F17" i="12"/>
  <c r="E18" i="12"/>
  <c r="D18" i="12" s="1"/>
  <c r="F18" i="12"/>
  <c r="E19" i="12"/>
  <c r="D19" i="12" s="1"/>
  <c r="F19" i="12"/>
  <c r="E20" i="12"/>
  <c r="D20" i="12" s="1"/>
  <c r="F20" i="12"/>
  <c r="E21" i="12"/>
  <c r="D21" i="12" s="1"/>
  <c r="F21" i="12"/>
  <c r="E22" i="12"/>
  <c r="D22" i="12" s="1"/>
  <c r="F22" i="12"/>
  <c r="E23" i="12"/>
  <c r="D23" i="12" s="1"/>
  <c r="F23" i="12"/>
  <c r="E24" i="12"/>
  <c r="D24" i="12" s="1"/>
  <c r="F24" i="12"/>
  <c r="E25" i="12"/>
  <c r="D25" i="12" s="1"/>
  <c r="F25" i="12"/>
  <c r="E26" i="12"/>
  <c r="D26" i="12" s="1"/>
  <c r="F26" i="12"/>
  <c r="E27" i="12"/>
  <c r="D27" i="12" s="1"/>
  <c r="F27" i="12"/>
  <c r="E28" i="12"/>
  <c r="D28" i="12" s="1"/>
  <c r="F28" i="12"/>
  <c r="E29" i="12"/>
  <c r="D29" i="12" s="1"/>
  <c r="F29" i="12"/>
  <c r="E30" i="12"/>
  <c r="D30" i="12" s="1"/>
  <c r="F30" i="12"/>
  <c r="E31" i="12"/>
  <c r="D31" i="12" s="1"/>
  <c r="F31" i="12"/>
  <c r="E32" i="12"/>
  <c r="D32" i="12" s="1"/>
  <c r="F32" i="12"/>
  <c r="E33" i="12"/>
  <c r="D33" i="12" s="1"/>
  <c r="F33" i="12"/>
  <c r="E34" i="12"/>
  <c r="D34" i="12" s="1"/>
  <c r="F34" i="12"/>
  <c r="E35" i="12"/>
  <c r="D35" i="12" s="1"/>
  <c r="F35" i="12"/>
  <c r="E36" i="12"/>
  <c r="D36" i="12" s="1"/>
  <c r="F36" i="12"/>
  <c r="E37" i="12"/>
  <c r="D37" i="12" s="1"/>
  <c r="F37" i="12"/>
  <c r="E38" i="12"/>
  <c r="D38" i="12" s="1"/>
  <c r="F38" i="12"/>
  <c r="E39" i="12"/>
  <c r="D39" i="12" s="1"/>
  <c r="F39" i="12"/>
  <c r="E40" i="12"/>
  <c r="D40" i="12" s="1"/>
  <c r="F40" i="12"/>
  <c r="E41" i="12"/>
  <c r="D41" i="12" s="1"/>
  <c r="F41" i="12"/>
  <c r="E42" i="12"/>
  <c r="D42" i="12" s="1"/>
  <c r="F42" i="12"/>
  <c r="E43" i="12"/>
  <c r="D43" i="12" s="1"/>
  <c r="F43" i="12"/>
  <c r="E44" i="12"/>
  <c r="D44" i="12" s="1"/>
  <c r="F44" i="12"/>
  <c r="E45" i="12"/>
  <c r="D45" i="12" s="1"/>
  <c r="F45" i="12"/>
  <c r="E46" i="12"/>
  <c r="D46" i="12" s="1"/>
  <c r="F46" i="12"/>
  <c r="F47" i="12"/>
  <c r="F49" i="12" s="1"/>
  <c r="E48" i="12"/>
  <c r="D48" i="12" s="1"/>
  <c r="F48" i="12"/>
  <c r="E5" i="13"/>
  <c r="D5" i="13" s="1"/>
  <c r="F5" i="13"/>
  <c r="E6" i="13"/>
  <c r="D6" i="13" s="1"/>
  <c r="F6" i="13"/>
  <c r="E7" i="13"/>
  <c r="D7" i="13" s="1"/>
  <c r="F7" i="13"/>
  <c r="E8" i="13"/>
  <c r="D8" i="13" s="1"/>
  <c r="F8" i="13"/>
  <c r="E9" i="13"/>
  <c r="D9" i="13" s="1"/>
  <c r="F9" i="13"/>
  <c r="E10" i="13"/>
  <c r="D10" i="13" s="1"/>
  <c r="F10" i="13"/>
  <c r="E11" i="13"/>
  <c r="D11" i="13" s="1"/>
  <c r="F11" i="13"/>
  <c r="E12" i="13"/>
  <c r="D12" i="13" s="1"/>
  <c r="F12" i="13"/>
  <c r="E13" i="13"/>
  <c r="D13" i="13" s="1"/>
  <c r="F13" i="13"/>
  <c r="E14" i="13"/>
  <c r="D14" i="13" s="1"/>
  <c r="F14" i="13"/>
  <c r="E15" i="13"/>
  <c r="D15" i="13" s="1"/>
  <c r="F15" i="13"/>
  <c r="E16" i="13"/>
  <c r="D16" i="13" s="1"/>
  <c r="F16" i="13"/>
  <c r="E17" i="13"/>
  <c r="D17" i="13" s="1"/>
  <c r="F17" i="13"/>
  <c r="E18" i="13"/>
  <c r="D18" i="13" s="1"/>
  <c r="F18" i="13"/>
  <c r="E19" i="13"/>
  <c r="D19" i="13" s="1"/>
  <c r="F19" i="13"/>
  <c r="E20" i="13"/>
  <c r="D20" i="13" s="1"/>
  <c r="F20" i="13"/>
  <c r="E21" i="13"/>
  <c r="D21" i="13" s="1"/>
  <c r="F21" i="13"/>
  <c r="E22" i="13"/>
  <c r="D22" i="13" s="1"/>
  <c r="F22" i="13"/>
  <c r="E23" i="13"/>
  <c r="D23" i="13" s="1"/>
  <c r="F23" i="13"/>
  <c r="E24" i="13"/>
  <c r="D24" i="13" s="1"/>
  <c r="F24" i="13"/>
  <c r="E25" i="13"/>
  <c r="D25" i="13" s="1"/>
  <c r="F25" i="13"/>
  <c r="E26" i="13"/>
  <c r="D26" i="13" s="1"/>
  <c r="F26" i="13"/>
  <c r="E27" i="13"/>
  <c r="D27" i="13" s="1"/>
  <c r="F27" i="13"/>
  <c r="E28" i="13"/>
  <c r="D28" i="13" s="1"/>
  <c r="F28" i="13"/>
  <c r="E29" i="13"/>
  <c r="D29" i="13" s="1"/>
  <c r="F29" i="13"/>
  <c r="E30" i="13"/>
  <c r="D30" i="13" s="1"/>
  <c r="F30" i="13"/>
  <c r="E31" i="13"/>
  <c r="D31" i="13" s="1"/>
  <c r="F31" i="13"/>
  <c r="E32" i="13"/>
  <c r="D32" i="13" s="1"/>
  <c r="F32" i="13"/>
  <c r="E33" i="13"/>
  <c r="D33" i="13" s="1"/>
  <c r="F33" i="13"/>
  <c r="E34" i="13"/>
  <c r="D34" i="13" s="1"/>
  <c r="F34" i="13"/>
  <c r="E35" i="13"/>
  <c r="D35" i="13" s="1"/>
  <c r="F35" i="13"/>
  <c r="E36" i="13"/>
  <c r="D36" i="13" s="1"/>
  <c r="F36" i="13"/>
  <c r="E37" i="13"/>
  <c r="D37" i="13" s="1"/>
  <c r="F37" i="13"/>
  <c r="E38" i="13"/>
  <c r="D38" i="13" s="1"/>
  <c r="F38" i="13"/>
  <c r="E39" i="13"/>
  <c r="D39" i="13" s="1"/>
  <c r="F39" i="13"/>
  <c r="E40" i="13"/>
  <c r="D40" i="13" s="1"/>
  <c r="F40" i="13"/>
  <c r="E41" i="13"/>
  <c r="D41" i="13" s="1"/>
  <c r="F41" i="13"/>
  <c r="E42" i="13"/>
  <c r="D42" i="13" s="1"/>
  <c r="F42" i="13"/>
  <c r="E43" i="13"/>
  <c r="F43" i="13"/>
  <c r="E44" i="13"/>
  <c r="D44" i="13" s="1"/>
  <c r="F44" i="13"/>
  <c r="E45" i="13"/>
  <c r="D45" i="13" s="1"/>
  <c r="F45" i="13"/>
  <c r="E46" i="13"/>
  <c r="D46" i="13" s="1"/>
  <c r="F46" i="13"/>
  <c r="E48" i="13"/>
  <c r="F48" i="13"/>
  <c r="F49" i="13" s="1"/>
  <c r="E5" i="1"/>
  <c r="F5" i="1"/>
  <c r="F6" i="1"/>
  <c r="F7" i="1"/>
  <c r="F8" i="1"/>
  <c r="F9" i="1"/>
  <c r="F10" i="1"/>
  <c r="F11" i="1"/>
  <c r="F12" i="1"/>
  <c r="F13" i="1"/>
  <c r="E14" i="1"/>
  <c r="F14" i="1"/>
  <c r="F15" i="1"/>
  <c r="F16" i="1"/>
  <c r="E17" i="1"/>
  <c r="F17" i="1"/>
  <c r="F18" i="1"/>
  <c r="F19" i="1"/>
  <c r="F20" i="1"/>
  <c r="F21" i="1"/>
  <c r="E22" i="1"/>
  <c r="F22" i="1"/>
  <c r="F23" i="1"/>
  <c r="F24" i="1"/>
  <c r="F25" i="1"/>
  <c r="F26" i="1"/>
  <c r="F27" i="1"/>
  <c r="F28" i="1"/>
  <c r="E29" i="1"/>
  <c r="F29" i="1"/>
  <c r="E30" i="1"/>
  <c r="F30" i="1"/>
  <c r="F31" i="1"/>
  <c r="F32" i="1"/>
  <c r="F33" i="1"/>
  <c r="F34" i="1"/>
  <c r="F35" i="1"/>
  <c r="F36" i="1"/>
  <c r="F37" i="1"/>
  <c r="E38" i="1"/>
  <c r="F38" i="1"/>
  <c r="F39" i="1"/>
  <c r="F40" i="1"/>
  <c r="E41" i="1"/>
  <c r="F41" i="1"/>
  <c r="F42" i="1"/>
  <c r="F43" i="1"/>
  <c r="F44" i="1"/>
  <c r="F45" i="1"/>
  <c r="E46" i="1"/>
  <c r="F46" i="1"/>
  <c r="F47" i="1"/>
  <c r="F48" i="1"/>
  <c r="F4" i="3"/>
  <c r="F4" i="4"/>
  <c r="F4" i="5"/>
  <c r="F4" i="6"/>
  <c r="F4" i="7"/>
  <c r="F4" i="8"/>
  <c r="F4" i="9"/>
  <c r="F4" i="10"/>
  <c r="F4" i="11"/>
  <c r="F4" i="12"/>
  <c r="F4" i="13"/>
  <c r="F4" i="1"/>
  <c r="E4" i="3"/>
  <c r="D4" i="3" s="1"/>
  <c r="E4" i="4"/>
  <c r="D4" i="4" s="1"/>
  <c r="E4" i="5"/>
  <c r="D4" i="5" s="1"/>
  <c r="E4" i="6"/>
  <c r="D4" i="6" s="1"/>
  <c r="E4" i="7"/>
  <c r="E4" i="8"/>
  <c r="D4" i="8" s="1"/>
  <c r="E4" i="9"/>
  <c r="D4" i="9" s="1"/>
  <c r="E4" i="10"/>
  <c r="D4" i="10" s="1"/>
  <c r="E4" i="11"/>
  <c r="D4" i="11" s="1"/>
  <c r="E4" i="12"/>
  <c r="D4" i="12" s="1"/>
  <c r="E4" i="13"/>
  <c r="D4" i="13" s="1"/>
  <c r="F14" i="14" l="1"/>
  <c r="F12" i="14"/>
  <c r="F10" i="14"/>
  <c r="F8" i="14"/>
  <c r="D47" i="12"/>
  <c r="D47" i="11"/>
  <c r="D47" i="9"/>
  <c r="D47" i="6"/>
  <c r="F49" i="3"/>
  <c r="D47" i="10"/>
  <c r="D47" i="8"/>
  <c r="D47" i="7"/>
  <c r="D47" i="5"/>
  <c r="F49" i="4"/>
  <c r="F6" i="14"/>
  <c r="D47" i="4"/>
  <c r="D47" i="3"/>
  <c r="E47" i="1"/>
  <c r="D47" i="1" s="1"/>
  <c r="D48" i="13"/>
  <c r="D47" i="13"/>
  <c r="F15" i="14"/>
  <c r="D31" i="18"/>
  <c r="D43" i="13"/>
  <c r="D6" i="4"/>
  <c r="F5" i="14"/>
  <c r="D31" i="1"/>
  <c r="D15" i="1"/>
  <c r="D39" i="1"/>
  <c r="D13" i="1"/>
  <c r="D23" i="1"/>
  <c r="D29" i="1"/>
  <c r="D45" i="1"/>
  <c r="D30" i="1"/>
  <c r="D14" i="1"/>
  <c r="D37" i="1"/>
  <c r="D22" i="1"/>
  <c r="D42" i="1"/>
  <c r="D34" i="1"/>
  <c r="D26" i="1"/>
  <c r="D18" i="1"/>
  <c r="D10" i="1"/>
  <c r="D6" i="1"/>
  <c r="F49" i="1"/>
  <c r="D38" i="1"/>
  <c r="D21" i="1"/>
  <c r="D43" i="1"/>
  <c r="D41" i="1"/>
  <c r="D27" i="1"/>
  <c r="D25" i="1"/>
  <c r="D11" i="1"/>
  <c r="D9" i="1"/>
  <c r="E48" i="1"/>
  <c r="D48" i="1" s="1"/>
  <c r="E44" i="1"/>
  <c r="D44" i="1" s="1"/>
  <c r="E40" i="1"/>
  <c r="D40" i="1" s="1"/>
  <c r="E36" i="1"/>
  <c r="D36" i="1" s="1"/>
  <c r="E32" i="1"/>
  <c r="D32" i="1" s="1"/>
  <c r="E28" i="1"/>
  <c r="D28" i="1" s="1"/>
  <c r="E24" i="1"/>
  <c r="D24" i="1" s="1"/>
  <c r="E20" i="1"/>
  <c r="D20" i="1" s="1"/>
  <c r="E16" i="1"/>
  <c r="D16" i="1" s="1"/>
  <c r="E12" i="1"/>
  <c r="D12" i="1" s="1"/>
  <c r="E8" i="1"/>
  <c r="D8" i="1" s="1"/>
  <c r="D35" i="1"/>
  <c r="D33" i="1"/>
  <c r="D19" i="1"/>
  <c r="D17" i="1"/>
  <c r="D5" i="1"/>
  <c r="D6" i="3"/>
  <c r="F4" i="14"/>
  <c r="D46" i="1"/>
  <c r="E49" i="10"/>
  <c r="E49" i="4"/>
  <c r="E7" i="1"/>
  <c r="D7" i="1" s="1"/>
  <c r="E49" i="13"/>
  <c r="E49" i="12"/>
  <c r="E49" i="11"/>
  <c r="D5" i="8"/>
  <c r="E49" i="8"/>
  <c r="E49" i="7"/>
  <c r="D5" i="7"/>
  <c r="D5" i="6"/>
  <c r="E49" i="6"/>
  <c r="E49" i="3"/>
  <c r="D5" i="3"/>
  <c r="D5" i="11"/>
  <c r="E49" i="9"/>
  <c r="E49" i="5"/>
  <c r="F16" i="14" l="1"/>
  <c r="G16" i="14"/>
  <c r="F6" i="16" s="1"/>
  <c r="H16" i="14"/>
  <c r="G6" i="16" s="1"/>
  <c r="I6" i="16" s="1"/>
  <c r="I16" i="14"/>
  <c r="F7" i="16" s="1"/>
  <c r="H7" i="16" s="1"/>
  <c r="J16" i="14"/>
  <c r="G7" i="16" s="1"/>
  <c r="I7" i="16" s="1"/>
  <c r="K16" i="14"/>
  <c r="F8" i="16" s="1"/>
  <c r="H8" i="16" s="1"/>
  <c r="L16" i="14"/>
  <c r="G8" i="16" s="1"/>
  <c r="I8" i="16" s="1"/>
  <c r="M16" i="14"/>
  <c r="F9" i="16" s="1"/>
  <c r="H9" i="16" s="1"/>
  <c r="N16" i="14"/>
  <c r="G9" i="16" s="1"/>
  <c r="O16" i="14"/>
  <c r="F10" i="16" s="1"/>
  <c r="H10" i="16" s="1"/>
  <c r="P16" i="14"/>
  <c r="G10" i="16" s="1"/>
  <c r="I10" i="16" s="1"/>
  <c r="Q16" i="14"/>
  <c r="F11" i="16" s="1"/>
  <c r="H11" i="16" s="1"/>
  <c r="R16" i="14"/>
  <c r="G11" i="16" s="1"/>
  <c r="I11" i="16" s="1"/>
  <c r="S16" i="14"/>
  <c r="F12" i="16" s="1"/>
  <c r="H12" i="16" s="1"/>
  <c r="T16" i="14"/>
  <c r="G12" i="16" s="1"/>
  <c r="I12" i="16" s="1"/>
  <c r="U16" i="14"/>
  <c r="F13" i="16" s="1"/>
  <c r="H13" i="16" s="1"/>
  <c r="V16" i="14"/>
  <c r="G13" i="16" s="1"/>
  <c r="I13" i="16" s="1"/>
  <c r="W16" i="14"/>
  <c r="F14" i="16" s="1"/>
  <c r="H14" i="16" s="1"/>
  <c r="X16" i="14"/>
  <c r="G14" i="16" s="1"/>
  <c r="I14" i="16" s="1"/>
  <c r="Y16" i="14"/>
  <c r="F15" i="16" s="1"/>
  <c r="H15" i="16" s="1"/>
  <c r="Z16" i="14"/>
  <c r="G15" i="16" s="1"/>
  <c r="I15" i="16" s="1"/>
  <c r="AA16" i="14"/>
  <c r="F16" i="16" s="1"/>
  <c r="H16" i="16" s="1"/>
  <c r="AB16" i="14"/>
  <c r="G16" i="16" s="1"/>
  <c r="I16" i="16" s="1"/>
  <c r="K16" i="16" s="1"/>
  <c r="AC16" i="14"/>
  <c r="F17" i="16" s="1"/>
  <c r="H17" i="16" s="1"/>
  <c r="AD16" i="14"/>
  <c r="G17" i="16" s="1"/>
  <c r="I17" i="16" s="1"/>
  <c r="AE16" i="14"/>
  <c r="F18" i="16" s="1"/>
  <c r="H18" i="16" s="1"/>
  <c r="AF16" i="14"/>
  <c r="G18" i="16" s="1"/>
  <c r="I18" i="16" s="1"/>
  <c r="AG16" i="14"/>
  <c r="F19" i="16" s="1"/>
  <c r="H19" i="16" s="1"/>
  <c r="AH16" i="14"/>
  <c r="G19" i="16" s="1"/>
  <c r="AI16" i="14"/>
  <c r="F20" i="16" s="1"/>
  <c r="H20" i="16" s="1"/>
  <c r="AJ16" i="14"/>
  <c r="G20" i="16" s="1"/>
  <c r="I20" i="16" s="1"/>
  <c r="AK16" i="14"/>
  <c r="F21" i="16" s="1"/>
  <c r="H21" i="16" s="1"/>
  <c r="AL16" i="14"/>
  <c r="G21" i="16" s="1"/>
  <c r="I21" i="16" s="1"/>
  <c r="AM16" i="14"/>
  <c r="F22" i="16" s="1"/>
  <c r="H22" i="16" s="1"/>
  <c r="AN16" i="14"/>
  <c r="G22" i="16" s="1"/>
  <c r="I22" i="16" s="1"/>
  <c r="AO16" i="14"/>
  <c r="F23" i="16" s="1"/>
  <c r="H23" i="16" s="1"/>
  <c r="AP16" i="14"/>
  <c r="G23" i="16" s="1"/>
  <c r="I23" i="16" s="1"/>
  <c r="AQ16" i="14"/>
  <c r="F24" i="16" s="1"/>
  <c r="H24" i="16" s="1"/>
  <c r="AR16" i="14"/>
  <c r="G24" i="16" s="1"/>
  <c r="I24" i="16" s="1"/>
  <c r="K24" i="16" s="1"/>
  <c r="AS16" i="14"/>
  <c r="F25" i="16" s="1"/>
  <c r="H25" i="16" s="1"/>
  <c r="AT16" i="14"/>
  <c r="G25" i="16" s="1"/>
  <c r="I25" i="16" s="1"/>
  <c r="AU16" i="14"/>
  <c r="F26" i="16" s="1"/>
  <c r="H26" i="16" s="1"/>
  <c r="AV16" i="14"/>
  <c r="G26" i="16" s="1"/>
  <c r="I26" i="16" s="1"/>
  <c r="K26" i="16" s="1"/>
  <c r="AW16" i="14"/>
  <c r="F27" i="16" s="1"/>
  <c r="H27" i="16" s="1"/>
  <c r="AX16" i="14"/>
  <c r="G27" i="16" s="1"/>
  <c r="I27" i="16" s="1"/>
  <c r="AY16" i="14"/>
  <c r="F28" i="16" s="1"/>
  <c r="H28" i="16" s="1"/>
  <c r="AZ16" i="14"/>
  <c r="G28" i="16" s="1"/>
  <c r="I28" i="16" s="1"/>
  <c r="BA16" i="14"/>
  <c r="F29" i="16" s="1"/>
  <c r="H29" i="16" s="1"/>
  <c r="BB16" i="14"/>
  <c r="G29" i="16" s="1"/>
  <c r="I29" i="16" s="1"/>
  <c r="BC16" i="14"/>
  <c r="F30" i="16" s="1"/>
  <c r="H30" i="16" s="1"/>
  <c r="BD16" i="14"/>
  <c r="G30" i="16" s="1"/>
  <c r="I30" i="16" s="1"/>
  <c r="K30" i="16" s="1"/>
  <c r="BF16" i="14"/>
  <c r="BH16" i="14"/>
  <c r="BI16" i="14"/>
  <c r="BJ16" i="14"/>
  <c r="BK16" i="14"/>
  <c r="BL16" i="14"/>
  <c r="BN16" i="14"/>
  <c r="BP16" i="14"/>
  <c r="BQ16" i="14"/>
  <c r="BR16" i="14"/>
  <c r="K29" i="16" l="1"/>
  <c r="K23" i="16"/>
  <c r="K17" i="16"/>
  <c r="J30" i="16"/>
  <c r="J26" i="16"/>
  <c r="J24" i="16"/>
  <c r="J16" i="16"/>
  <c r="J29" i="16"/>
  <c r="K25" i="16"/>
  <c r="J25" i="16"/>
  <c r="J23" i="16"/>
  <c r="J17" i="16"/>
  <c r="J28" i="16"/>
  <c r="K28" i="16"/>
  <c r="J27" i="16"/>
  <c r="K27" i="16"/>
  <c r="I9" i="16"/>
  <c r="G33" i="16"/>
  <c r="H6" i="16"/>
  <c r="J6" i="16" s="1"/>
  <c r="I19" i="16"/>
  <c r="K19" i="16" s="1"/>
  <c r="J21" i="16"/>
  <c r="K21" i="16"/>
  <c r="J22" i="16"/>
  <c r="K22" i="16"/>
  <c r="K20" i="16"/>
  <c r="J20" i="16"/>
  <c r="J18" i="16"/>
  <c r="K18" i="16"/>
  <c r="K15" i="16"/>
  <c r="J15" i="16"/>
  <c r="J14" i="16"/>
  <c r="K14" i="16"/>
  <c r="J13" i="16"/>
  <c r="K13" i="16"/>
  <c r="K12" i="16"/>
  <c r="J12" i="16"/>
  <c r="K11" i="16"/>
  <c r="J11" i="16"/>
  <c r="K10" i="16"/>
  <c r="J10" i="16"/>
  <c r="J9" i="16"/>
  <c r="K9" i="16"/>
  <c r="J8" i="16"/>
  <c r="K8" i="16"/>
  <c r="J7" i="16"/>
  <c r="K7" i="16"/>
  <c r="D52" i="9"/>
  <c r="D52" i="13"/>
  <c r="D52" i="5"/>
  <c r="D52" i="8"/>
  <c r="D52" i="12"/>
  <c r="D52" i="4"/>
  <c r="D52" i="1"/>
  <c r="D53" i="1" s="1"/>
  <c r="D51" i="3" s="1"/>
  <c r="D52" i="11"/>
  <c r="D52" i="10"/>
  <c r="D52" i="7"/>
  <c r="D52" i="6"/>
  <c r="D52" i="3"/>
  <c r="I33" i="16" l="1"/>
  <c r="K6" i="16"/>
  <c r="J19" i="16"/>
  <c r="D53" i="3"/>
  <c r="D51" i="4" s="1"/>
  <c r="D53" i="4" s="1"/>
  <c r="D51" i="5" s="1"/>
  <c r="D53" i="5" s="1"/>
  <c r="D51" i="6" s="1"/>
  <c r="D53" i="6" s="1"/>
  <c r="D51" i="7" s="1"/>
  <c r="D53" i="7" s="1"/>
  <c r="D51" i="8" s="1"/>
  <c r="D53" i="8" s="1"/>
  <c r="D51" i="9" s="1"/>
  <c r="D53" i="9" s="1"/>
  <c r="D51" i="10" s="1"/>
  <c r="D53" i="10" s="1"/>
  <c r="D51" i="11" s="1"/>
  <c r="D53" i="11" s="1"/>
  <c r="D51" i="12" s="1"/>
  <c r="D53" i="12" s="1"/>
  <c r="D51" i="13" s="1"/>
  <c r="D53" i="13" s="1"/>
  <c r="D18" i="14" s="1"/>
  <c r="D20" i="14" s="1"/>
  <c r="BM4" i="1"/>
  <c r="BM49" i="1" s="1"/>
  <c r="BM4" i="14" s="1"/>
  <c r="BM4" i="3"/>
  <c r="BM49" i="3" s="1"/>
  <c r="BM5" i="14" s="1"/>
  <c r="BM4" i="4"/>
  <c r="BM49" i="4" s="1"/>
  <c r="BM6" i="14" s="1"/>
  <c r="BM4" i="5"/>
  <c r="BM49" i="5" s="1"/>
  <c r="BM4" i="6"/>
  <c r="BM49" i="6" s="1"/>
  <c r="BM8" i="14" s="1"/>
  <c r="BM4" i="7"/>
  <c r="BM49" i="7" s="1"/>
  <c r="BM9" i="14" s="1"/>
  <c r="BM4" i="8"/>
  <c r="BM49" i="8" s="1"/>
  <c r="BM10" i="14" s="1"/>
  <c r="BM4" i="9"/>
  <c r="BM49" i="9" s="1"/>
  <c r="BM11" i="14" s="1"/>
  <c r="BM4" i="10"/>
  <c r="BM49" i="10" s="1"/>
  <c r="BM12" i="14" s="1"/>
  <c r="BM4" i="11"/>
  <c r="BM49" i="11" s="1"/>
  <c r="BM13" i="14" s="1"/>
  <c r="BM4" i="12"/>
  <c r="BM49" i="12" s="1"/>
  <c r="BM14" i="14" s="1"/>
  <c r="BM4" i="13"/>
  <c r="BM49" i="13" s="1"/>
  <c r="BM15" i="14" s="1"/>
  <c r="BE4" i="1"/>
  <c r="BE4" i="3"/>
  <c r="BE49" i="3" s="1"/>
  <c r="BE5" i="14" s="1"/>
  <c r="E5" i="14" s="1"/>
  <c r="D5" i="14" s="1"/>
  <c r="BE4" i="4"/>
  <c r="BE49" i="4" s="1"/>
  <c r="BE6" i="14" s="1"/>
  <c r="E6" i="14" s="1"/>
  <c r="D6" i="14" s="1"/>
  <c r="BE4" i="5"/>
  <c r="BE49" i="5" s="1"/>
  <c r="BE4" i="6"/>
  <c r="BE49" i="6" s="1"/>
  <c r="BE8" i="14" s="1"/>
  <c r="E8" i="14" s="1"/>
  <c r="D8" i="14" s="1"/>
  <c r="BE4" i="7"/>
  <c r="BE49" i="7" s="1"/>
  <c r="BE9" i="14" s="1"/>
  <c r="E9" i="14" s="1"/>
  <c r="D9" i="14" s="1"/>
  <c r="BE4" i="8"/>
  <c r="BE49" i="8" s="1"/>
  <c r="BE10" i="14" s="1"/>
  <c r="E10" i="14" s="1"/>
  <c r="D10" i="14" s="1"/>
  <c r="BE4" i="9"/>
  <c r="BE49" i="9" s="1"/>
  <c r="BE11" i="14" s="1"/>
  <c r="E11" i="14" s="1"/>
  <c r="D11" i="14" s="1"/>
  <c r="BE4" i="10"/>
  <c r="BE49" i="10" s="1"/>
  <c r="BE12" i="14" s="1"/>
  <c r="E12" i="14" s="1"/>
  <c r="D12" i="14" s="1"/>
  <c r="BE4" i="11"/>
  <c r="BE49" i="11" s="1"/>
  <c r="BE13" i="14" s="1"/>
  <c r="E13" i="14" s="1"/>
  <c r="D13" i="14" s="1"/>
  <c r="BE4" i="12"/>
  <c r="BE49" i="12" s="1"/>
  <c r="BE14" i="14" s="1"/>
  <c r="E14" i="14" s="1"/>
  <c r="D14" i="14" s="1"/>
  <c r="BE4" i="13"/>
  <c r="BE49" i="13" s="1"/>
  <c r="BE15" i="14" s="1"/>
  <c r="E15" i="14" s="1"/>
  <c r="D15" i="14" s="1"/>
  <c r="BO16" i="14" l="1"/>
  <c r="BM7" i="14"/>
  <c r="BM16" i="14" s="1"/>
  <c r="F32" i="16" s="1"/>
  <c r="H32" i="16" s="1"/>
  <c r="BG16" i="14"/>
  <c r="BE7" i="14"/>
  <c r="E7" i="14" s="1"/>
  <c r="D7" i="14" s="1"/>
  <c r="BE49" i="1"/>
  <c r="BE4" i="14" s="1"/>
  <c r="E4" i="1"/>
  <c r="BE16" i="14" l="1"/>
  <c r="F31" i="16" s="1"/>
  <c r="H31" i="16" s="1"/>
  <c r="H33" i="16" s="1"/>
  <c r="H34" i="16" s="1"/>
  <c r="E4" i="14"/>
  <c r="J32" i="16"/>
  <c r="K32" i="16"/>
  <c r="D4" i="1"/>
  <c r="E49" i="1"/>
  <c r="F33" i="16" l="1"/>
  <c r="F34" i="16" s="1"/>
  <c r="E16" i="14"/>
  <c r="D4" i="14"/>
  <c r="K31" i="16"/>
  <c r="K33" i="16" s="1"/>
  <c r="J31" i="16"/>
  <c r="J33" i="16" s="1"/>
  <c r="J34" i="16" l="1"/>
</calcChain>
</file>

<file path=xl/sharedStrings.xml><?xml version="1.0" encoding="utf-8"?>
<sst xmlns="http://schemas.openxmlformats.org/spreadsheetml/2006/main" count="1482" uniqueCount="179">
  <si>
    <t>م</t>
  </si>
  <si>
    <t>تاريخ</t>
  </si>
  <si>
    <t>بيــــــــــــــــــــــــــــــــــــــــــــــــــان</t>
  </si>
  <si>
    <t>التحقق</t>
  </si>
  <si>
    <t>الاجمالى</t>
  </si>
  <si>
    <t>الصندوق</t>
  </si>
  <si>
    <t>البنك</t>
  </si>
  <si>
    <t>العملاء</t>
  </si>
  <si>
    <t>المبيعات</t>
  </si>
  <si>
    <t>مردودات المبيعات</t>
  </si>
  <si>
    <t>أوراق القبض</t>
  </si>
  <si>
    <t>الموردين</t>
  </si>
  <si>
    <t>المشتريات</t>
  </si>
  <si>
    <t>مردودات المشتريات</t>
  </si>
  <si>
    <t>أوراق الدفع</t>
  </si>
  <si>
    <t>ض ق م</t>
  </si>
  <si>
    <t>ض الخصم والاضافة</t>
  </si>
  <si>
    <t>جارى الشركاء</t>
  </si>
  <si>
    <t>رأس المال</t>
  </si>
  <si>
    <t>الأصول الثابتة</t>
  </si>
  <si>
    <t xml:space="preserve">م كهرباء </t>
  </si>
  <si>
    <t>م غاز</t>
  </si>
  <si>
    <t>م مياه</t>
  </si>
  <si>
    <t>م بوفية</t>
  </si>
  <si>
    <t>م ضيافة</t>
  </si>
  <si>
    <t xml:space="preserve"> م مكافأت</t>
  </si>
  <si>
    <t>م مرتبات عمومية</t>
  </si>
  <si>
    <t>اجمالى مصروفات النشاط</t>
  </si>
  <si>
    <t>اجمالى المصروفات العمومية</t>
  </si>
  <si>
    <t>م نقل</t>
  </si>
  <si>
    <t>م عمولة مندوبى المبيعات</t>
  </si>
  <si>
    <t>م مرتبات تشغيل</t>
  </si>
  <si>
    <t>م انتقالات</t>
  </si>
  <si>
    <t>م منافذ البيع</t>
  </si>
  <si>
    <t xml:space="preserve">مدين </t>
  </si>
  <si>
    <t>دائن</t>
  </si>
  <si>
    <t>رصيد مرحل</t>
  </si>
  <si>
    <t>بيــــــــــــــــــــــــــــــــــــــــــــــــــــــــــــــــــــــــــــــــــــــــــــــــــــــــــــــان</t>
  </si>
  <si>
    <t xml:space="preserve">رصيد الحركة </t>
  </si>
  <si>
    <t>رصيد منقول</t>
  </si>
  <si>
    <t>إجمالى حركة اليومية الامريكية شهر يناير</t>
  </si>
  <si>
    <t>إجمالى حركة اليومية الامريكية شهر فبراير</t>
  </si>
  <si>
    <t>إجمالى حركة اليومية الامريكية شهر مارس</t>
  </si>
  <si>
    <t>إجمالى حركة اليومية الامريكية شهر ابريل</t>
  </si>
  <si>
    <t>إجمالى حركة اليومية الامريكية شهر مايو</t>
  </si>
  <si>
    <t>إجمالى حركة اليومية الامريكية شهر يونيو</t>
  </si>
  <si>
    <t>إجمالى حركة اليومية الامريكية شهر يوليو</t>
  </si>
  <si>
    <t>إجمالى حركة اليومية الامريكية شهر اغسطس</t>
  </si>
  <si>
    <t>إجمالى حركة اليومية الامريكية شهر سبتمبر</t>
  </si>
  <si>
    <t>إجمالى حركة اليومية الامريكية شهر اكتوبر</t>
  </si>
  <si>
    <t>إجمالى حركة اليومية الامريكية شهر نوفمبر</t>
  </si>
  <si>
    <t>إجمالى حركة اليومية الامريكية شهر ديسمبر</t>
  </si>
  <si>
    <t>إسم الحساب</t>
  </si>
  <si>
    <t>رصيد أول المدة</t>
  </si>
  <si>
    <t>رصيد الحركة خلال العام</t>
  </si>
  <si>
    <t>ميزان المراجعة بالمجاميع</t>
  </si>
  <si>
    <t>ميزان المراجعة بالارصدة</t>
  </si>
  <si>
    <t xml:space="preserve">الايضاحات المتممة للمركز المالى لشركة النوران  فى 31 ديسمبر 2019 </t>
  </si>
  <si>
    <t xml:space="preserve">1_نبذة عن الشركة:  تاسست شركه النوران كشركه تضامن براس مال  مائتان  الف جنيه والغرض منها  هو:                  توزيع  عصائر  وألبان   النوران                ومقرها الرئيسي:................... - القاهره - رقم السجل التجارى .......... </t>
  </si>
  <si>
    <t>2_السياسات المالية والمحاسبية</t>
  </si>
  <si>
    <t>أ_ تقييم العملات : يتم تقييم العملات باستخدام اسعار الصرف السائدة فى تواريخ المعاملات</t>
  </si>
  <si>
    <t>ب_ اسس اعداد القوائم المالية</t>
  </si>
  <si>
    <t>يتم إعداد القوائم المالية للشركة وفقاً لمعايير المحاسبة المصرية و وفقاً للقوانين المصرية السارية .</t>
  </si>
  <si>
    <t xml:space="preserve">ج_*.إثبات المعاملات بالدفاتر : </t>
  </si>
  <si>
    <t>تمسك حسابات الشركة بالجنيه المصرى ، ويتم إثبات المعاملات بالعملات الأجنبية بالدفاتر على أساس أسعار الصرف السارية وقت التعامل ويتم إعادةتقييم أرصدة الآصول والإلتزامات ذات الطبيعة النقدية بالعملات الاجنبية فى تاريخ الميزانية على أساس أسعار الصرف السائدة فى ذلك التاريخ وتدرج فروق العملة الناتجة عن إعادة التقييم فى تاريخ الميزانية بقائمة الدخل .</t>
  </si>
  <si>
    <t>د - تحقق الايراد</t>
  </si>
  <si>
    <t xml:space="preserve">  يتم الإعتراف بالايرادات وفقاً لأساس الإستحقاق .</t>
  </si>
  <si>
    <t>3_ الاصول الثابتة</t>
  </si>
  <si>
    <t xml:space="preserve">كشف الإهلاك عام  2019 </t>
  </si>
  <si>
    <t>البيان</t>
  </si>
  <si>
    <t>الاصل فى 1/1/2019</t>
  </si>
  <si>
    <t>الاضافات</t>
  </si>
  <si>
    <t>قيمة الاصل فى
 31/12/2019</t>
  </si>
  <si>
    <t>إهلاك العام</t>
  </si>
  <si>
    <t>الاهلاك السابق</t>
  </si>
  <si>
    <t>مجمع الاهلاك</t>
  </si>
  <si>
    <t>صافى قيمة الاصل فى 31/12/2019</t>
  </si>
  <si>
    <t>اجمالى الادوات الكهربائية</t>
  </si>
  <si>
    <t>اجمالى الاثاث</t>
  </si>
  <si>
    <t xml:space="preserve">أجمالى التليفونات </t>
  </si>
  <si>
    <t>أجمالى تكييف</t>
  </si>
  <si>
    <t>اجمالى الكمبيوتر</t>
  </si>
  <si>
    <t>الاجمالي</t>
  </si>
  <si>
    <t>4- مدينون وارصدة مدينة اخرى</t>
  </si>
  <si>
    <t>المبلغ</t>
  </si>
  <si>
    <t>تامينات لدى الغير</t>
  </si>
  <si>
    <t>مصروفات مقدمة</t>
  </si>
  <si>
    <t>ايرادات مستحقة</t>
  </si>
  <si>
    <t>ضريبة الخصم والتحصيل</t>
  </si>
  <si>
    <t>عهد وسلف</t>
  </si>
  <si>
    <t>وديعة البنك الاهلى</t>
  </si>
  <si>
    <r>
      <t>5 - النقدية وما في حكمها:</t>
    </r>
    <r>
      <rPr>
        <b/>
        <sz val="18"/>
        <color theme="1"/>
        <rFont val="Times New Roman"/>
        <family val="1"/>
      </rPr>
      <t xml:space="preserve"> </t>
    </r>
  </si>
  <si>
    <t>بيــــــــــــــــــــان</t>
  </si>
  <si>
    <t>6_دائنون وارصدة دائنة اخرى</t>
  </si>
  <si>
    <t>تامينات للغير</t>
  </si>
  <si>
    <t>مصروفات مستحقة</t>
  </si>
  <si>
    <t>ايرادات مقدمة</t>
  </si>
  <si>
    <t xml:space="preserve">7_صافي المبيعات / الايرادات  </t>
  </si>
  <si>
    <t>يخصم</t>
  </si>
  <si>
    <t>خصم مسموح به</t>
  </si>
  <si>
    <t>8_ تكلفة المبيعات</t>
  </si>
  <si>
    <t>مخزون اول المدة</t>
  </si>
  <si>
    <t>يضاف المشتريات</t>
  </si>
  <si>
    <t>يضاف م النشاط</t>
  </si>
  <si>
    <t>يخصم خصم مكتسب</t>
  </si>
  <si>
    <t>يخصم مردودات المشتريات</t>
  </si>
  <si>
    <t>يخصم مخزون اخر المدة</t>
  </si>
  <si>
    <t>صافي تكلفة المبيعات</t>
  </si>
  <si>
    <t>9- ايرادات اخرى</t>
  </si>
  <si>
    <t>فوائد دائنة</t>
  </si>
  <si>
    <t xml:space="preserve">فروق عملة </t>
  </si>
  <si>
    <t>نسبة الاهلاك</t>
  </si>
  <si>
    <t xml:space="preserve">قائمة الدخل لشركة  النوران عن الفترة من 1/1/2019 حتى 31/12/2019 </t>
  </si>
  <si>
    <t>رقم الايضـــــاح</t>
  </si>
  <si>
    <t>صافي المبيعات / الايرادات</t>
  </si>
  <si>
    <r>
      <rPr>
        <sz val="22"/>
        <color rgb="FFFF0000"/>
        <rFont val="Calibri"/>
        <family val="2"/>
        <scheme val="minor"/>
      </rPr>
      <t>يخصم</t>
    </r>
    <r>
      <rPr>
        <sz val="22"/>
        <color theme="1"/>
        <rFont val="Calibri"/>
        <family val="2"/>
        <charset val="178"/>
        <scheme val="minor"/>
      </rPr>
      <t xml:space="preserve"> تكلفة المبيعات</t>
    </r>
  </si>
  <si>
    <t>مجمل الربح / الخسارة</t>
  </si>
  <si>
    <t>يضاف</t>
  </si>
  <si>
    <t>ايرادات اخرى</t>
  </si>
  <si>
    <t>ارباح راسمالية</t>
  </si>
  <si>
    <t>م   عمومية وادارية</t>
  </si>
  <si>
    <t xml:space="preserve">م بيعية وتسويقية </t>
  </si>
  <si>
    <t>م اهلاك</t>
  </si>
  <si>
    <t>خسائر راسمالية</t>
  </si>
  <si>
    <t>فوائد مدينة</t>
  </si>
  <si>
    <t>صافي الربح والخسارة</t>
  </si>
  <si>
    <t>قائمة المركز المالى لشركة النوران فى تاريخ 31/12/2019</t>
  </si>
  <si>
    <t>رقم الايضاح</t>
  </si>
  <si>
    <t>اصول غير متداولة</t>
  </si>
  <si>
    <t>الاصول الثابتة بالصافى</t>
  </si>
  <si>
    <t>مشروعات تحت التنفيذ</t>
  </si>
  <si>
    <t>اجمالى الاصول الغير متداولة</t>
  </si>
  <si>
    <t>اصول متداولة</t>
  </si>
  <si>
    <t>المخزون</t>
  </si>
  <si>
    <t>ا قبض</t>
  </si>
  <si>
    <t>مدينون وارصدة مدينة اخرى</t>
  </si>
  <si>
    <t>نقدية بالبنك والصندوق</t>
  </si>
  <si>
    <t>اجمالى الاصول المتداولة</t>
  </si>
  <si>
    <t>اجمالى الاصول</t>
  </si>
  <si>
    <t>التزامات الغير متداولة وحقوق الملكية</t>
  </si>
  <si>
    <t>راس المال</t>
  </si>
  <si>
    <t>جاري الشركاء</t>
  </si>
  <si>
    <t>ارباح وخسائر مرحلة</t>
  </si>
  <si>
    <t>ارباح وخسائر العام</t>
  </si>
  <si>
    <t>اجمالى حقوق الملكية</t>
  </si>
  <si>
    <t>الالتزامات الغير متداولة</t>
  </si>
  <si>
    <t>قروض</t>
  </si>
  <si>
    <t>اجمالى الالتزامات الغير متداولة</t>
  </si>
  <si>
    <t>الالتزامات المتداولة</t>
  </si>
  <si>
    <t xml:space="preserve">موردون </t>
  </si>
  <si>
    <t>اوراق دفع</t>
  </si>
  <si>
    <t>دائنون وارصدة دائنة اخرى</t>
  </si>
  <si>
    <t>اجمالى التزامات متداولة</t>
  </si>
  <si>
    <t>اجمالى التزامات وحقوق ملكية</t>
  </si>
  <si>
    <t>مخزون أول المدة</t>
  </si>
  <si>
    <t>تأمينات لدى الغير</t>
  </si>
  <si>
    <t>خصم مكتسب</t>
  </si>
  <si>
    <t>الإجمالى</t>
  </si>
  <si>
    <t>.</t>
  </si>
  <si>
    <t>ينايـــر 2020</t>
  </si>
  <si>
    <t>مايــو 2020</t>
  </si>
  <si>
    <t>سبتمبر 2020</t>
  </si>
  <si>
    <t>فبراير 2020</t>
  </si>
  <si>
    <t>يونيو 2020</t>
  </si>
  <si>
    <t>أكتوبـــــــــر 2020</t>
  </si>
  <si>
    <t>مارس 2020</t>
  </si>
  <si>
    <t>يوليو 2020</t>
  </si>
  <si>
    <t>نوفمبـــــــر 2020</t>
  </si>
  <si>
    <t>أبريل 2020</t>
  </si>
  <si>
    <t>أغسطس 2020</t>
  </si>
  <si>
    <t>ديسمبـــــــر 2020</t>
  </si>
  <si>
    <t>الأستاذ العام</t>
  </si>
  <si>
    <t>ميزان المراجعة</t>
  </si>
  <si>
    <t>الايضاحات المتممة</t>
  </si>
  <si>
    <t>قائمة الدخل</t>
  </si>
  <si>
    <t>المركز المالى</t>
  </si>
  <si>
    <t>جروب المحاسب المحترف فيس بوك</t>
  </si>
  <si>
    <t>https://www.facebook.com/groups/Profaccoueg</t>
  </si>
  <si>
    <t>عودة للرئيسية</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</si>
</sst>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ج_._م_._‏_-;\-* #,##0.00\ _ج_._م_._‏_-;_-* &quot;-&quot;??\ _ج_._م_._‏_-;_-@_-"/>
    <numFmt numFmtId="164" formatCode="[$-F800]dddd\,\ mmmm\ dd\,\ yyyy"/>
    <numFmt numFmtId="165" formatCode="_-* #,##0.00_-;_-* #,##0.00\-;_-* &quot;-&quot;??_-;_-@_-"/>
    <numFmt numFmtId="166" formatCode="0.0%"/>
  </numFmts>
  <fonts count="47" x14ac:knownFonts="1">
    <font>
      <sz val="11"/>
      <color theme="1"/>
      <name val="Calibri"/>
      <family val="2"/>
      <charset val="178"/>
      <scheme val="minor"/>
    </font>
    <font>
      <b/>
      <sz val="22"/>
      <color theme="1"/>
      <name val="Calibri"/>
      <family val="2"/>
      <charset val="178"/>
      <scheme val="minor"/>
    </font>
    <font>
      <sz val="22"/>
      <color theme="1"/>
      <name val="Calibri"/>
      <family val="2"/>
      <charset val="178"/>
      <scheme val="minor"/>
    </font>
    <font>
      <sz val="22"/>
      <color rgb="FFFF0000"/>
      <name val="Calibri"/>
      <family val="2"/>
      <charset val="178"/>
      <scheme val="minor"/>
    </font>
    <font>
      <b/>
      <sz val="22"/>
      <color rgb="FFFF0000"/>
      <name val="Calibri"/>
      <family val="2"/>
      <scheme val="minor"/>
    </font>
    <font>
      <b/>
      <sz val="22"/>
      <color theme="1"/>
      <name val="Calibri"/>
      <family val="2"/>
      <scheme val="minor"/>
    </font>
    <font>
      <b/>
      <sz val="22"/>
      <color rgb="FF002060"/>
      <name val="Calibri"/>
      <family val="2"/>
      <scheme val="minor"/>
    </font>
    <font>
      <b/>
      <sz val="22"/>
      <color rgb="FFC00000"/>
      <name val="Calibri"/>
      <family val="2"/>
      <scheme val="minor"/>
    </font>
    <font>
      <sz val="22"/>
      <color rgb="FFC00000"/>
      <name val="Calibri"/>
      <family val="2"/>
      <scheme val="minor"/>
    </font>
    <font>
      <sz val="11"/>
      <color theme="1"/>
      <name val="Calibri"/>
      <family val="2"/>
      <charset val="178"/>
      <scheme val="minor"/>
    </font>
    <font>
      <sz val="20"/>
      <color theme="1"/>
      <name val="Calibri"/>
      <family val="2"/>
      <charset val="178"/>
      <scheme val="minor"/>
    </font>
    <font>
      <sz val="14"/>
      <color theme="1"/>
      <name val="Calibri"/>
      <family val="2"/>
      <charset val="178"/>
      <scheme val="minor"/>
    </font>
    <font>
      <sz val="14"/>
      <color theme="1"/>
      <name val="Times New Roman"/>
      <family val="1"/>
    </font>
    <font>
      <sz val="10"/>
      <name val="Arial"/>
      <family val="2"/>
    </font>
    <font>
      <b/>
      <sz val="16"/>
      <name val="Traditional Arabic"/>
      <family val="1"/>
    </font>
    <font>
      <b/>
      <sz val="12"/>
      <name val="Arial"/>
      <family val="2"/>
    </font>
    <font>
      <b/>
      <sz val="14"/>
      <color theme="1"/>
      <name val="Calibri"/>
      <family val="2"/>
      <scheme val="minor"/>
    </font>
    <font>
      <b/>
      <sz val="22"/>
      <name val="Arial"/>
      <family val="2"/>
    </font>
    <font>
      <b/>
      <sz val="18"/>
      <color theme="1"/>
      <name val="Times New Roman"/>
      <family val="1"/>
    </font>
    <font>
      <b/>
      <sz val="18"/>
      <color theme="1"/>
      <name val="Arabic Transparent"/>
      <charset val="178"/>
    </font>
    <font>
      <sz val="22"/>
      <color theme="1"/>
      <name val="Calibri"/>
      <family val="2"/>
      <scheme val="minor"/>
    </font>
    <font>
      <sz val="22"/>
      <color rgb="FFFF0000"/>
      <name val="Calibri"/>
      <family val="2"/>
      <scheme val="minor"/>
    </font>
    <font>
      <b/>
      <sz val="20"/>
      <color theme="1"/>
      <name val="Calibri"/>
      <family val="2"/>
      <scheme val="minor"/>
    </font>
    <font>
      <sz val="18"/>
      <color theme="1"/>
      <name val="Arabic Transparent"/>
      <charset val="178"/>
    </font>
    <font>
      <b/>
      <sz val="15"/>
      <color theme="3"/>
      <name val="Calibri"/>
      <family val="2"/>
      <charset val="178"/>
      <scheme val="minor"/>
    </font>
    <font>
      <b/>
      <sz val="13"/>
      <color theme="3"/>
      <name val="Calibri"/>
      <family val="2"/>
      <charset val="178"/>
      <scheme val="minor"/>
    </font>
    <font>
      <b/>
      <sz val="11"/>
      <color theme="3"/>
      <name val="Calibri"/>
      <family val="2"/>
      <charset val="178"/>
      <scheme val="minor"/>
    </font>
    <font>
      <sz val="11"/>
      <color rgb="FF006100"/>
      <name val="Calibri"/>
      <family val="2"/>
      <charset val="178"/>
      <scheme val="minor"/>
    </font>
    <font>
      <sz val="11"/>
      <color rgb="FF9C0006"/>
      <name val="Calibri"/>
      <family val="2"/>
      <charset val="178"/>
      <scheme val="minor"/>
    </font>
    <font>
      <sz val="11"/>
      <color rgb="FF9C6500"/>
      <name val="Calibri"/>
      <family val="2"/>
      <charset val="178"/>
      <scheme val="minor"/>
    </font>
    <font>
      <sz val="11"/>
      <color rgb="FF3F3F76"/>
      <name val="Calibri"/>
      <family val="2"/>
      <charset val="178"/>
      <scheme val="minor"/>
    </font>
    <font>
      <b/>
      <sz val="11"/>
      <color rgb="FF3F3F3F"/>
      <name val="Calibri"/>
      <family val="2"/>
      <charset val="178"/>
      <scheme val="minor"/>
    </font>
    <font>
      <b/>
      <sz val="11"/>
      <color rgb="FFFA7D00"/>
      <name val="Calibri"/>
      <family val="2"/>
      <charset val="178"/>
      <scheme val="minor"/>
    </font>
    <font>
      <sz val="11"/>
      <color rgb="FFFA7D00"/>
      <name val="Calibri"/>
      <family val="2"/>
      <charset val="178"/>
      <scheme val="minor"/>
    </font>
    <font>
      <b/>
      <sz val="11"/>
      <color theme="0"/>
      <name val="Calibri"/>
      <family val="2"/>
      <charset val="178"/>
      <scheme val="minor"/>
    </font>
    <font>
      <sz val="11"/>
      <color rgb="FFFF0000"/>
      <name val="Calibri"/>
      <family val="2"/>
      <charset val="178"/>
      <scheme val="minor"/>
    </font>
    <font>
      <i/>
      <sz val="11"/>
      <color rgb="FF7F7F7F"/>
      <name val="Calibri"/>
      <family val="2"/>
      <charset val="178"/>
      <scheme val="minor"/>
    </font>
    <font>
      <b/>
      <sz val="11"/>
      <color theme="1"/>
      <name val="Calibri"/>
      <family val="2"/>
      <charset val="178"/>
      <scheme val="minor"/>
    </font>
    <font>
      <sz val="11"/>
      <color theme="0"/>
      <name val="Calibri"/>
      <family val="2"/>
      <charset val="178"/>
      <scheme val="minor"/>
    </font>
    <font>
      <b/>
      <sz val="18"/>
      <color theme="3"/>
      <name val="Calibri Light"/>
      <family val="2"/>
      <charset val="178"/>
      <scheme val="major"/>
    </font>
    <font>
      <sz val="10"/>
      <color indexed="8"/>
      <name val="MS Sans Serif"/>
      <family val="2"/>
    </font>
    <font>
      <sz val="24"/>
      <color theme="1"/>
      <name val="Calibri"/>
      <family val="2"/>
      <charset val="178"/>
      <scheme val="minor"/>
    </font>
    <font>
      <u/>
      <sz val="11"/>
      <color theme="10"/>
      <name val="Calibri"/>
      <family val="2"/>
      <charset val="178"/>
      <scheme val="minor"/>
    </font>
    <font>
      <sz val="18"/>
      <color theme="1"/>
      <name val="Calibri"/>
      <family val="2"/>
      <charset val="178"/>
      <scheme val="minor"/>
    </font>
    <font>
      <b/>
      <u/>
      <sz val="14"/>
      <color theme="10"/>
      <name val="Calibri"/>
      <family val="2"/>
      <scheme val="minor"/>
    </font>
    <font>
      <b/>
      <u/>
      <sz val="20"/>
      <color theme="0"/>
      <name val="Calibri"/>
      <family val="2"/>
      <scheme val="minor"/>
    </font>
    <font>
      <b/>
      <u/>
      <sz val="20"/>
      <color indexed="9"/>
      <name val="Calibri"/>
      <family val="2"/>
      <scheme val="minor"/>
    </font>
  </fonts>
  <fills count="45">
    <fill>
      <patternFill patternType="none"/>
    </fill>
    <fill>
      <patternFill patternType="gray125"/>
    </fill>
    <fill>
      <gradientFill degree="90">
        <stop position="0">
          <color theme="0"/>
        </stop>
        <stop position="0.5">
          <color rgb="FFFF0000"/>
        </stop>
        <stop position="1">
          <color theme="0"/>
        </stop>
      </gradientFill>
    </fill>
    <fill>
      <gradientFill degree="90">
        <stop position="0">
          <color theme="0"/>
        </stop>
        <stop position="0.5">
          <color theme="0" tint="-0.34900967436750391"/>
        </stop>
        <stop position="1">
          <color theme="0"/>
        </stop>
      </gradientFill>
    </fill>
    <fill>
      <gradientFill degree="90">
        <stop position="0">
          <color theme="0"/>
        </stop>
        <stop position="0.5">
          <color theme="4" tint="0.40000610370189521"/>
        </stop>
        <stop position="1">
          <color theme="0"/>
        </stop>
      </gradientFill>
    </fill>
    <fill>
      <gradientFill degree="90">
        <stop position="0">
          <color theme="0"/>
        </stop>
        <stop position="0.5">
          <color theme="0" tint="-0.49803155613879818"/>
        </stop>
        <stop position="1">
          <color theme="0"/>
        </stop>
      </gradientFill>
    </fill>
    <fill>
      <patternFill patternType="solid">
        <fgColor theme="0"/>
        <bgColor indexed="64"/>
      </patternFill>
    </fill>
    <fill>
      <gradientFill type="path" left="0.5" right="0.5" top="0.5" bottom="0.5">
        <stop position="0">
          <color theme="0"/>
        </stop>
        <stop position="1">
          <color theme="4" tint="0.40000610370189521"/>
        </stop>
      </gradientFill>
    </fill>
    <fill>
      <patternFill patternType="solid">
        <fgColor theme="0" tint="-0.14999847407452621"/>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gradientFill type="path" left="0.5" right="0.5" top="0.5" bottom="0.5">
        <stop position="0">
          <color theme="0"/>
        </stop>
        <stop position="1">
          <color rgb="FF7030A0"/>
        </stop>
      </gradientFill>
    </fill>
    <fill>
      <patternFill patternType="solid">
        <fgColor rgb="FF0070C0"/>
        <bgColor indexed="64"/>
      </patternFill>
    </fill>
    <fill>
      <patternFill patternType="solid">
        <fgColor theme="5" tint="0.39997558519241921"/>
        <bgColor indexed="64"/>
      </patternFill>
    </fill>
    <fill>
      <patternFill patternType="solid">
        <fgColor theme="4" tint="0.79998168889431442"/>
        <bgColor indexed="64"/>
      </patternFill>
    </fill>
  </fills>
  <borders count="34">
    <border>
      <left/>
      <right/>
      <top/>
      <bottom/>
      <diagonal/>
    </border>
    <border>
      <left style="double">
        <color auto="1"/>
      </left>
      <right style="double">
        <color auto="1"/>
      </right>
      <top style="double">
        <color auto="1"/>
      </top>
      <bottom style="double">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xf numFmtId="43" fontId="9" fillId="0" borderId="0" applyFont="0" applyFill="0" applyBorder="0" applyAlignment="0" applyProtection="0"/>
    <xf numFmtId="165" fontId="13" fillId="0" borderId="0" applyFont="0" applyFill="0" applyBorder="0" applyAlignment="0" applyProtection="0"/>
    <xf numFmtId="9" fontId="13" fillId="0" borderId="0" applyFont="0" applyFill="0" applyBorder="0" applyAlignment="0" applyProtection="0"/>
    <xf numFmtId="0" fontId="24" fillId="0" borderId="25" applyNumberFormat="0" applyFill="0" applyAlignment="0" applyProtection="0"/>
    <xf numFmtId="0" fontId="25" fillId="0" borderId="26" applyNumberFormat="0" applyFill="0" applyAlignment="0" applyProtection="0"/>
    <xf numFmtId="0" fontId="26" fillId="0" borderId="27" applyNumberFormat="0" applyFill="0" applyAlignment="0" applyProtection="0"/>
    <xf numFmtId="0" fontId="26" fillId="0" borderId="0" applyNumberFormat="0" applyFill="0" applyBorder="0" applyAlignment="0" applyProtection="0"/>
    <xf numFmtId="0" fontId="27" fillId="10"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30" fillId="13" borderId="28" applyNumberFormat="0" applyAlignment="0" applyProtection="0"/>
    <xf numFmtId="0" fontId="31" fillId="14" borderId="29" applyNumberFormat="0" applyAlignment="0" applyProtection="0"/>
    <xf numFmtId="0" fontId="32" fillId="14" borderId="28" applyNumberFormat="0" applyAlignment="0" applyProtection="0"/>
    <xf numFmtId="0" fontId="33" fillId="0" borderId="30" applyNumberFormat="0" applyFill="0" applyAlignment="0" applyProtection="0"/>
    <xf numFmtId="0" fontId="34" fillId="15" borderId="31" applyNumberFormat="0" applyAlignment="0" applyProtection="0"/>
    <xf numFmtId="0" fontId="35" fillId="0" borderId="0" applyNumberFormat="0" applyFill="0" applyBorder="0" applyAlignment="0" applyProtection="0"/>
    <xf numFmtId="0" fontId="9" fillId="16" borderId="32" applyNumberFormat="0" applyFont="0" applyAlignment="0" applyProtection="0"/>
    <xf numFmtId="0" fontId="36" fillId="0" borderId="0" applyNumberFormat="0" applyFill="0" applyBorder="0" applyAlignment="0" applyProtection="0"/>
    <xf numFmtId="0" fontId="37" fillId="0" borderId="33" applyNumberFormat="0" applyFill="0" applyAlignment="0" applyProtection="0"/>
    <xf numFmtId="0" fontId="38"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38" fillId="36" borderId="0" applyNumberFormat="0" applyBorder="0" applyAlignment="0" applyProtection="0"/>
    <xf numFmtId="0" fontId="38"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38" fillId="40" borderId="0" applyNumberFormat="0" applyBorder="0" applyAlignment="0" applyProtection="0"/>
    <xf numFmtId="0" fontId="39" fillId="0" borderId="0" applyNumberFormat="0" applyFill="0" applyBorder="0" applyAlignment="0" applyProtection="0"/>
    <xf numFmtId="165" fontId="9" fillId="0" borderId="0" applyFont="0" applyFill="0" applyBorder="0" applyAlignment="0" applyProtection="0"/>
    <xf numFmtId="0" fontId="13" fillId="0" borderId="0"/>
    <xf numFmtId="0" fontId="9" fillId="0" borderId="0"/>
    <xf numFmtId="0" fontId="13" fillId="0" borderId="0"/>
    <xf numFmtId="0" fontId="40" fillId="0" borderId="0"/>
    <xf numFmtId="0" fontId="42" fillId="0" borderId="0" applyNumberFormat="0" applyFill="0" applyBorder="0" applyAlignment="0" applyProtection="0"/>
  </cellStyleXfs>
  <cellXfs count="102">
    <xf numFmtId="0" fontId="0" fillId="0" borderId="0" xfId="0"/>
    <xf numFmtId="0" fontId="2" fillId="0" borderId="0" xfId="0" applyFont="1" applyFill="1" applyBorder="1"/>
    <xf numFmtId="0" fontId="2" fillId="0" borderId="1" xfId="0" applyFont="1" applyFill="1" applyBorder="1"/>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wrapText="1"/>
    </xf>
    <xf numFmtId="2" fontId="2" fillId="0" borderId="1" xfId="0" applyNumberFormat="1" applyFont="1" applyFill="1" applyBorder="1"/>
    <xf numFmtId="0" fontId="4" fillId="0" borderId="1" xfId="0" applyFont="1" applyFill="1" applyBorder="1" applyAlignment="1">
      <alignment vertical="center"/>
    </xf>
    <xf numFmtId="0" fontId="5" fillId="0" borderId="1" xfId="0" applyFont="1" applyFill="1" applyBorder="1" applyAlignment="1">
      <alignment vertical="center"/>
    </xf>
    <xf numFmtId="0" fontId="3" fillId="0" borderId="1" xfId="0" applyFont="1" applyFill="1" applyBorder="1" applyAlignment="1">
      <alignment vertical="center"/>
    </xf>
    <xf numFmtId="0" fontId="6" fillId="0" borderId="1" xfId="0" applyFont="1" applyFill="1" applyBorder="1" applyAlignment="1">
      <alignment vertical="center"/>
    </xf>
    <xf numFmtId="0" fontId="7" fillId="0" borderId="1" xfId="0" applyFont="1" applyFill="1" applyBorder="1" applyAlignment="1">
      <alignment vertical="center" wrapText="1"/>
    </xf>
    <xf numFmtId="0" fontId="4" fillId="0" borderId="1" xfId="0" applyFont="1" applyFill="1" applyBorder="1" applyAlignment="1">
      <alignment vertical="center" wrapText="1"/>
    </xf>
    <xf numFmtId="0" fontId="2" fillId="0" borderId="1" xfId="0" applyFont="1" applyFill="1" applyBorder="1" applyAlignment="1">
      <alignment vertical="center" wrapText="1"/>
    </xf>
    <xf numFmtId="0" fontId="8" fillId="0" borderId="1" xfId="0" applyFont="1" applyFill="1" applyBorder="1" applyAlignment="1">
      <alignment vertical="center" wrapText="1"/>
    </xf>
    <xf numFmtId="0" fontId="1" fillId="0" borderId="1" xfId="0" applyFont="1" applyFill="1" applyBorder="1" applyAlignment="1">
      <alignment horizontal="right" readingOrder="2"/>
    </xf>
    <xf numFmtId="0" fontId="2" fillId="2" borderId="1" xfId="0" applyFont="1" applyFill="1" applyBorder="1"/>
    <xf numFmtId="2" fontId="2" fillId="2" borderId="1" xfId="0" applyNumberFormat="1" applyFont="1" applyFill="1" applyBorder="1"/>
    <xf numFmtId="2" fontId="1" fillId="0" borderId="1" xfId="0" applyNumberFormat="1" applyFont="1" applyFill="1" applyBorder="1" applyAlignment="1">
      <alignment horizontal="right" readingOrder="2"/>
    </xf>
    <xf numFmtId="164" fontId="2" fillId="0" borderId="1" xfId="0" applyNumberFormat="1" applyFont="1" applyFill="1" applyBorder="1" applyAlignment="1">
      <alignment horizontal="center" vertical="center" wrapText="1"/>
    </xf>
    <xf numFmtId="0" fontId="0" fillId="0" borderId="1" xfId="0" applyBorder="1"/>
    <xf numFmtId="0" fontId="0" fillId="3" borderId="1" xfId="0" applyFill="1" applyBorder="1" applyAlignment="1">
      <alignment horizontal="center"/>
    </xf>
    <xf numFmtId="0" fontId="0" fillId="3" borderId="1" xfId="0" applyFill="1" applyBorder="1"/>
    <xf numFmtId="0" fontId="0" fillId="4" borderId="1" xfId="0" applyFill="1" applyBorder="1"/>
    <xf numFmtId="2" fontId="0" fillId="0" borderId="1" xfId="0" applyNumberFormat="1" applyBorder="1"/>
    <xf numFmtId="0" fontId="0" fillId="0" borderId="0" xfId="0" applyAlignment="1">
      <alignment horizontal="right" vertical="top"/>
    </xf>
    <xf numFmtId="0" fontId="11" fillId="0" borderId="0" xfId="0" applyFont="1" applyAlignment="1">
      <alignment horizontal="right" vertical="center" wrapText="1" readingOrder="2"/>
    </xf>
    <xf numFmtId="0" fontId="0" fillId="0" borderId="0" xfId="0" applyAlignment="1">
      <alignment horizontal="right"/>
    </xf>
    <xf numFmtId="0" fontId="0" fillId="0" borderId="0" xfId="0" applyAlignment="1">
      <alignment horizontal="right" readingOrder="2"/>
    </xf>
    <xf numFmtId="165" fontId="15" fillId="5" borderId="9" xfId="2" applyFont="1" applyFill="1" applyBorder="1" applyAlignment="1">
      <alignment horizontal="center" vertical="center" wrapText="1"/>
    </xf>
    <xf numFmtId="165" fontId="15" fillId="5" borderId="9" xfId="2" applyFont="1" applyFill="1" applyBorder="1" applyAlignment="1">
      <alignment horizontal="center" vertical="center"/>
    </xf>
    <xf numFmtId="165" fontId="15" fillId="5" borderId="10" xfId="2" applyFont="1" applyFill="1" applyBorder="1" applyAlignment="1">
      <alignment horizontal="center" vertical="center" wrapText="1"/>
    </xf>
    <xf numFmtId="3" fontId="15" fillId="6" borderId="12" xfId="2" applyNumberFormat="1" applyFont="1" applyFill="1" applyBorder="1" applyAlignment="1">
      <alignment horizontal="center" vertical="center"/>
    </xf>
    <xf numFmtId="3" fontId="15" fillId="6" borderId="13" xfId="2" applyNumberFormat="1" applyFont="1" applyFill="1" applyBorder="1" applyAlignment="1">
      <alignment horizontal="center" vertical="center"/>
    </xf>
    <xf numFmtId="9" fontId="15" fillId="0" borderId="12" xfId="3" applyFont="1" applyBorder="1" applyAlignment="1">
      <alignment horizontal="center" vertical="center"/>
    </xf>
    <xf numFmtId="3" fontId="15" fillId="6" borderId="14" xfId="2" applyNumberFormat="1" applyFont="1" applyFill="1" applyBorder="1" applyAlignment="1">
      <alignment horizontal="center" vertical="center"/>
    </xf>
    <xf numFmtId="166" fontId="15" fillId="0" borderId="12" xfId="3" applyNumberFormat="1" applyFont="1" applyBorder="1" applyAlignment="1">
      <alignment horizontal="center" vertical="center"/>
    </xf>
    <xf numFmtId="3" fontId="15" fillId="6" borderId="19" xfId="2" applyNumberFormat="1" applyFont="1" applyFill="1" applyBorder="1" applyAlignment="1">
      <alignment horizontal="center" vertical="center"/>
    </xf>
    <xf numFmtId="166" fontId="15" fillId="0" borderId="19" xfId="3" applyNumberFormat="1" applyFont="1" applyBorder="1" applyAlignment="1">
      <alignment horizontal="center" vertical="center"/>
    </xf>
    <xf numFmtId="0" fontId="16" fillId="0" borderId="0" xfId="0" applyFont="1"/>
    <xf numFmtId="0" fontId="0" fillId="0" borderId="0" xfId="0" applyAlignment="1">
      <alignment horizontal="center" vertical="center"/>
    </xf>
    <xf numFmtId="165" fontId="17" fillId="5" borderId="9" xfId="2" applyFont="1" applyFill="1" applyBorder="1" applyAlignment="1">
      <alignment horizontal="center" vertical="center" wrapText="1"/>
    </xf>
    <xf numFmtId="0" fontId="2" fillId="0" borderId="12" xfId="0" applyFont="1" applyBorder="1" applyAlignment="1">
      <alignment horizontal="center" vertical="center"/>
    </xf>
    <xf numFmtId="4" fontId="2" fillId="0" borderId="12" xfId="0" applyNumberFormat="1" applyFont="1" applyBorder="1" applyAlignment="1">
      <alignment horizontal="center" vertical="center"/>
    </xf>
    <xf numFmtId="0" fontId="2" fillId="0" borderId="0" xfId="0" applyFont="1" applyBorder="1" applyAlignment="1">
      <alignment horizontal="right" vertical="center" readingOrder="2"/>
    </xf>
    <xf numFmtId="43" fontId="0" fillId="0" borderId="0" xfId="0" applyNumberFormat="1"/>
    <xf numFmtId="4" fontId="19" fillId="7" borderId="24" xfId="1" applyNumberFormat="1" applyFont="1" applyFill="1" applyBorder="1" applyAlignment="1">
      <alignment horizontal="center" vertical="center" wrapText="1"/>
    </xf>
    <xf numFmtId="3" fontId="19" fillId="7" borderId="24" xfId="1" applyNumberFormat="1" applyFont="1" applyFill="1" applyBorder="1" applyAlignment="1">
      <alignment horizontal="center" vertical="center" wrapText="1"/>
    </xf>
    <xf numFmtId="0" fontId="0" fillId="0" borderId="0" xfId="0" applyAlignment="1">
      <alignment readingOrder="1"/>
    </xf>
    <xf numFmtId="4" fontId="19" fillId="7" borderId="24" xfId="1" applyNumberFormat="1" applyFont="1" applyFill="1" applyBorder="1" applyAlignment="1">
      <alignment horizontal="center" vertical="center" wrapText="1" readingOrder="1"/>
    </xf>
    <xf numFmtId="0" fontId="2" fillId="0" borderId="12" xfId="0" applyFont="1" applyBorder="1" applyAlignment="1">
      <alignment horizontal="center" vertical="center" readingOrder="1"/>
    </xf>
    <xf numFmtId="0" fontId="20" fillId="0" borderId="12" xfId="0" applyFont="1" applyBorder="1" applyAlignment="1">
      <alignment horizontal="center" vertical="center" readingOrder="1"/>
    </xf>
    <xf numFmtId="0" fontId="2" fillId="8" borderId="12" xfId="0" applyFont="1" applyFill="1" applyBorder="1" applyAlignment="1">
      <alignment horizontal="center" vertical="center" readingOrder="1"/>
    </xf>
    <xf numFmtId="3" fontId="19" fillId="7" borderId="24" xfId="1" applyNumberFormat="1" applyFont="1" applyFill="1" applyBorder="1" applyAlignment="1">
      <alignment horizontal="center" vertical="center" wrapText="1" readingOrder="1"/>
    </xf>
    <xf numFmtId="0" fontId="2" fillId="9" borderId="12" xfId="0" applyFont="1" applyFill="1" applyBorder="1" applyAlignment="1">
      <alignment horizontal="center" vertical="center"/>
    </xf>
    <xf numFmtId="1" fontId="2" fillId="0" borderId="12" xfId="0" applyNumberFormat="1" applyFont="1" applyBorder="1" applyAlignment="1">
      <alignment horizontal="center" vertical="center"/>
    </xf>
    <xf numFmtId="3" fontId="2" fillId="0" borderId="12" xfId="0" applyNumberFormat="1" applyFont="1" applyBorder="1" applyAlignment="1">
      <alignment horizontal="center" vertical="center"/>
    </xf>
    <xf numFmtId="4" fontId="22" fillId="0" borderId="0" xfId="0" applyNumberFormat="1" applyFont="1"/>
    <xf numFmtId="2" fontId="2" fillId="0" borderId="0" xfId="0" applyNumberFormat="1" applyFont="1" applyFill="1" applyBorder="1"/>
    <xf numFmtId="2" fontId="0" fillId="3" borderId="1" xfId="0" applyNumberFormat="1" applyFill="1" applyBorder="1"/>
    <xf numFmtId="2" fontId="0" fillId="0" borderId="0" xfId="0" applyNumberFormat="1"/>
    <xf numFmtId="0" fontId="2" fillId="2" borderId="1" xfId="0" applyFont="1" applyFill="1" applyBorder="1" applyAlignment="1">
      <alignment horizont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3" borderId="1" xfId="0" applyFill="1" applyBorder="1" applyAlignment="1">
      <alignment horizontal="center" vertical="center"/>
    </xf>
    <xf numFmtId="0" fontId="0" fillId="3" borderId="1" xfId="0" applyFill="1" applyBorder="1" applyAlignment="1">
      <alignment horizontal="center"/>
    </xf>
    <xf numFmtId="0" fontId="2" fillId="0" borderId="20" xfId="0" applyFont="1" applyBorder="1" applyAlignment="1">
      <alignment horizontal="right" vertical="center" readingOrder="2"/>
    </xf>
    <xf numFmtId="0" fontId="2" fillId="0" borderId="0" xfId="0" applyFont="1" applyBorder="1" applyAlignment="1">
      <alignment horizontal="right" vertical="center" readingOrder="2"/>
    </xf>
    <xf numFmtId="0" fontId="11" fillId="0" borderId="0" xfId="0" applyFont="1" applyAlignment="1">
      <alignment horizontal="right" vertical="center" wrapText="1" readingOrder="2"/>
    </xf>
    <xf numFmtId="165" fontId="15" fillId="5" borderId="7" xfId="2" applyFont="1" applyFill="1" applyBorder="1" applyAlignment="1">
      <alignment horizontal="center" vertical="center"/>
    </xf>
    <xf numFmtId="165" fontId="15" fillId="5" borderId="8" xfId="2" applyFont="1" applyFill="1" applyBorder="1" applyAlignment="1">
      <alignment horizontal="center" vertical="center"/>
    </xf>
    <xf numFmtId="165" fontId="15" fillId="6" borderId="4" xfId="2" applyFont="1" applyFill="1" applyBorder="1" applyAlignment="1">
      <alignment horizontal="center" vertical="center"/>
    </xf>
    <xf numFmtId="165" fontId="15" fillId="6" borderId="11" xfId="2" applyFont="1" applyFill="1" applyBorder="1" applyAlignment="1">
      <alignment horizontal="center" vertical="center"/>
    </xf>
    <xf numFmtId="165" fontId="15" fillId="6" borderId="15" xfId="2" applyFont="1" applyFill="1" applyBorder="1" applyAlignment="1">
      <alignment horizontal="center" vertical="center"/>
    </xf>
    <xf numFmtId="165" fontId="15" fillId="6" borderId="16" xfId="2" applyFont="1" applyFill="1" applyBorder="1" applyAlignment="1">
      <alignment horizontal="center" vertical="center"/>
    </xf>
    <xf numFmtId="165" fontId="15" fillId="6" borderId="15" xfId="2" applyFont="1" applyFill="1" applyBorder="1" applyAlignment="1">
      <alignment horizontal="center" vertical="center" readingOrder="2"/>
    </xf>
    <xf numFmtId="165" fontId="15" fillId="6" borderId="16" xfId="2" applyFont="1" applyFill="1" applyBorder="1" applyAlignment="1">
      <alignment horizontal="center" vertical="center" readingOrder="2"/>
    </xf>
    <xf numFmtId="165" fontId="15" fillId="6" borderId="17" xfId="2" applyFont="1" applyFill="1" applyBorder="1" applyAlignment="1">
      <alignment horizontal="center" vertical="center"/>
    </xf>
    <xf numFmtId="165" fontId="15" fillId="6" borderId="18" xfId="2" applyFont="1" applyFill="1" applyBorder="1" applyAlignment="1">
      <alignment horizontal="center" vertical="center"/>
    </xf>
    <xf numFmtId="0" fontId="11" fillId="0" borderId="0" xfId="0" applyFont="1" applyAlignment="1">
      <alignment horizontal="right" vertical="center"/>
    </xf>
    <xf numFmtId="165" fontId="14" fillId="5" borderId="4" xfId="2" applyFont="1" applyFill="1" applyBorder="1" applyAlignment="1">
      <alignment horizontal="center" vertical="center"/>
    </xf>
    <xf numFmtId="165" fontId="14" fillId="5" borderId="5" xfId="2" applyFont="1" applyFill="1" applyBorder="1" applyAlignment="1">
      <alignment horizontal="center" vertical="center"/>
    </xf>
    <xf numFmtId="165" fontId="14" fillId="5" borderId="6" xfId="2"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right" vertical="top" readingOrder="2"/>
    </xf>
    <xf numFmtId="0" fontId="11" fillId="0" borderId="0" xfId="0" applyFont="1" applyAlignment="1">
      <alignment horizontal="right" vertical="top" wrapText="1"/>
    </xf>
    <xf numFmtId="0" fontId="12" fillId="0" borderId="0" xfId="0" applyFont="1" applyAlignment="1">
      <alignment horizontal="right" vertical="center" readingOrder="2"/>
    </xf>
    <xf numFmtId="4" fontId="19" fillId="7" borderId="21" xfId="1" applyNumberFormat="1" applyFont="1" applyFill="1" applyBorder="1" applyAlignment="1">
      <alignment horizontal="center" vertical="center" wrapText="1" readingOrder="1"/>
    </xf>
    <xf numFmtId="4" fontId="19" fillId="7" borderId="22" xfId="1" applyNumberFormat="1" applyFont="1" applyFill="1" applyBorder="1" applyAlignment="1">
      <alignment horizontal="center" vertical="center" wrapText="1" readingOrder="1"/>
    </xf>
    <xf numFmtId="4" fontId="19" fillId="7" borderId="23" xfId="1" applyNumberFormat="1" applyFont="1" applyFill="1" applyBorder="1" applyAlignment="1">
      <alignment horizontal="center" vertical="center" wrapText="1" readingOrder="1"/>
    </xf>
    <xf numFmtId="4" fontId="23" fillId="7" borderId="21" xfId="1" applyNumberFormat="1" applyFont="1" applyFill="1" applyBorder="1" applyAlignment="1">
      <alignment horizontal="center" vertical="center" wrapText="1"/>
    </xf>
    <xf numFmtId="4" fontId="23" fillId="7" borderId="22" xfId="1" applyNumberFormat="1" applyFont="1" applyFill="1" applyBorder="1" applyAlignment="1">
      <alignment horizontal="center" vertical="center" wrapText="1"/>
    </xf>
    <xf numFmtId="4" fontId="23" fillId="7" borderId="23" xfId="1" applyNumberFormat="1" applyFont="1" applyFill="1" applyBorder="1" applyAlignment="1">
      <alignment horizontal="center" vertical="center" wrapText="1"/>
    </xf>
    <xf numFmtId="0" fontId="44" fillId="0" borderId="0" xfId="50" applyFont="1" applyAlignment="1">
      <alignment horizontal="center" vertical="center"/>
    </xf>
    <xf numFmtId="0" fontId="0" fillId="0" borderId="0" xfId="0"/>
    <xf numFmtId="0" fontId="41" fillId="41" borderId="0" xfId="0" applyFont="1" applyFill="1" applyAlignment="1">
      <alignment horizontal="center"/>
    </xf>
    <xf numFmtId="0" fontId="41" fillId="44" borderId="0" xfId="0" applyFont="1" applyFill="1" applyAlignment="1">
      <alignment horizontal="center"/>
    </xf>
    <xf numFmtId="0" fontId="43" fillId="43" borderId="0" xfId="0" applyFont="1" applyFill="1" applyAlignment="1">
      <alignment horizontal="center" vertical="center"/>
    </xf>
    <xf numFmtId="0" fontId="45" fillId="42" borderId="0" xfId="50" applyFont="1" applyFill="1" applyAlignment="1">
      <alignment horizontal="center" vertical="center"/>
    </xf>
    <xf numFmtId="0" fontId="46" fillId="42" borderId="0" xfId="50" applyFont="1" applyFill="1" applyAlignment="1">
      <alignment horizontal="center" vertical="center"/>
    </xf>
    <xf numFmtId="0" fontId="46" fillId="42" borderId="0" xfId="50" applyFont="1" applyFill="1" applyBorder="1" applyAlignment="1">
      <alignment horizontal="center" vertical="center"/>
    </xf>
    <xf numFmtId="0" fontId="46" fillId="42" borderId="0" xfId="0" applyFont="1" applyFill="1" applyAlignment="1">
      <alignment horizontal="center"/>
    </xf>
  </cellXfs>
  <cellStyles count="51">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2" xfId="24" builtinId="33" customBuiltin="1"/>
    <cellStyle name="Accent3" xfId="28" builtinId="37" customBuiltin="1"/>
    <cellStyle name="Accent4" xfId="32" builtinId="41" customBuiltin="1"/>
    <cellStyle name="Accent5" xfId="36" builtinId="45" customBuiltin="1"/>
    <cellStyle name="Accent6" xfId="40" builtinId="49" customBuiltin="1"/>
    <cellStyle name="Bad" xfId="9" builtinId="27" customBuiltin="1"/>
    <cellStyle name="Calculation" xfId="13" builtinId="22" customBuiltin="1"/>
    <cellStyle name="Check Cell" xfId="15" builtinId="23" customBuiltin="1"/>
    <cellStyle name="Comma" xfId="1" builtinId="3"/>
    <cellStyle name="Comma 2" xfId="2"/>
    <cellStyle name="Comma 3" xfId="45"/>
    <cellStyle name="Explanatory Text" xfId="18"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50" builtinId="8"/>
    <cellStyle name="Input" xfId="11" builtinId="20" customBuiltin="1"/>
    <cellStyle name="Linked Cell" xfId="14" builtinId="24" customBuiltin="1"/>
    <cellStyle name="Neutral" xfId="10" builtinId="28" customBuiltin="1"/>
    <cellStyle name="Normal" xfId="0" builtinId="0"/>
    <cellStyle name="Normal 2" xfId="46"/>
    <cellStyle name="Normal 4" xfId="48"/>
    <cellStyle name="Normal 5" xfId="47"/>
    <cellStyle name="Note" xfId="17" builtinId="10" customBuiltin="1"/>
    <cellStyle name="Output" xfId="12" builtinId="21" customBuiltin="1"/>
    <cellStyle name="Percent 2" xfId="3"/>
    <cellStyle name="Percent 2 2" xfId="49"/>
    <cellStyle name="Title 2" xfId="44"/>
    <cellStyle name="Total" xfId="19" builtinId="25" customBuiltin="1"/>
    <cellStyle name="Warning Text" xfId="16" builtinId="11" customBuiltin="1"/>
  </cellStyles>
  <dxfs count="2">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acebook.com/groups/Profaccoueg"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rightToLeft="1" tabSelected="1" topLeftCell="A10" zoomScale="115" zoomScaleNormal="115" workbookViewId="0">
      <selection activeCell="H13" sqref="H13"/>
    </sheetView>
  </sheetViews>
  <sheetFormatPr defaultRowHeight="15" x14ac:dyDescent="0.25"/>
  <cols>
    <col min="3" max="3" width="20.7109375" bestFit="1" customWidth="1"/>
    <col min="6" max="6" width="25.7109375" bestFit="1" customWidth="1"/>
    <col min="9" max="9" width="31.28515625" bestFit="1" customWidth="1"/>
  </cols>
  <sheetData>
    <row r="1" spans="1:16" ht="31.5" x14ac:dyDescent="0.5">
      <c r="A1" s="96"/>
      <c r="B1" s="96"/>
      <c r="C1" s="96"/>
      <c r="D1" s="96"/>
      <c r="E1" s="96"/>
      <c r="F1" s="96"/>
      <c r="G1" s="96"/>
      <c r="H1" s="96"/>
      <c r="I1" s="96"/>
      <c r="J1" s="96"/>
      <c r="K1" s="96"/>
      <c r="L1" s="96"/>
      <c r="M1" s="96"/>
      <c r="N1" s="96"/>
      <c r="O1" s="96"/>
      <c r="P1" s="96"/>
    </row>
    <row r="2" spans="1:16" ht="31.5" x14ac:dyDescent="0.5">
      <c r="A2" s="96"/>
      <c r="B2" s="96"/>
      <c r="C2" s="95" t="s">
        <v>159</v>
      </c>
      <c r="D2" s="96"/>
      <c r="E2" s="96"/>
      <c r="F2" s="95" t="s">
        <v>160</v>
      </c>
      <c r="G2" s="96"/>
      <c r="H2" s="96"/>
      <c r="I2" s="95" t="s">
        <v>161</v>
      </c>
      <c r="J2" s="96"/>
      <c r="K2" s="96"/>
      <c r="L2" s="96"/>
      <c r="M2" s="96"/>
      <c r="N2" s="96"/>
      <c r="O2" s="96"/>
      <c r="P2" s="96"/>
    </row>
    <row r="3" spans="1:16" ht="31.5" x14ac:dyDescent="0.5">
      <c r="A3" s="96"/>
      <c r="B3" s="96"/>
      <c r="C3" s="96"/>
      <c r="D3" s="96"/>
      <c r="E3" s="96"/>
      <c r="F3" s="96"/>
      <c r="G3" s="96"/>
      <c r="H3" s="96"/>
      <c r="I3" s="96"/>
      <c r="J3" s="96"/>
      <c r="K3" s="96"/>
      <c r="L3" s="96"/>
      <c r="M3" s="96"/>
      <c r="N3" s="96"/>
      <c r="O3" s="96"/>
      <c r="P3" s="96"/>
    </row>
    <row r="4" spans="1:16" ht="31.5" x14ac:dyDescent="0.5">
      <c r="A4" s="96"/>
      <c r="B4" s="96"/>
      <c r="C4" s="95" t="s">
        <v>162</v>
      </c>
      <c r="D4" s="96"/>
      <c r="E4" s="96"/>
      <c r="F4" s="95" t="s">
        <v>163</v>
      </c>
      <c r="G4" s="96"/>
      <c r="H4" s="96"/>
      <c r="I4" s="95" t="s">
        <v>164</v>
      </c>
      <c r="J4" s="96"/>
      <c r="K4" s="96"/>
      <c r="L4" s="96"/>
      <c r="M4" s="96"/>
      <c r="N4" s="96"/>
      <c r="O4" s="96"/>
      <c r="P4" s="96"/>
    </row>
    <row r="5" spans="1:16" ht="31.5" x14ac:dyDescent="0.5">
      <c r="A5" s="96"/>
      <c r="B5" s="96"/>
      <c r="C5" s="96"/>
      <c r="D5" s="96"/>
      <c r="E5" s="96"/>
      <c r="F5" s="96"/>
      <c r="G5" s="96"/>
      <c r="H5" s="96"/>
      <c r="I5" s="96"/>
      <c r="J5" s="96"/>
      <c r="K5" s="96"/>
      <c r="L5" s="96"/>
      <c r="M5" s="96"/>
      <c r="N5" s="96"/>
      <c r="O5" s="96"/>
      <c r="P5" s="96"/>
    </row>
    <row r="6" spans="1:16" ht="31.5" x14ac:dyDescent="0.5">
      <c r="A6" s="96"/>
      <c r="B6" s="96"/>
      <c r="C6" s="95" t="s">
        <v>165</v>
      </c>
      <c r="D6" s="96"/>
      <c r="E6" s="96"/>
      <c r="F6" s="95" t="s">
        <v>166</v>
      </c>
      <c r="G6" s="96"/>
      <c r="H6" s="96"/>
      <c r="I6" s="95" t="s">
        <v>167</v>
      </c>
      <c r="J6" s="96"/>
      <c r="K6" s="96"/>
      <c r="L6" s="96"/>
      <c r="M6" s="96"/>
      <c r="N6" s="96"/>
      <c r="O6" s="96"/>
      <c r="P6" s="96"/>
    </row>
    <row r="7" spans="1:16" ht="31.5" x14ac:dyDescent="0.5">
      <c r="A7" s="96"/>
      <c r="B7" s="96"/>
      <c r="C7" s="96"/>
      <c r="D7" s="96"/>
      <c r="E7" s="96"/>
      <c r="F7" s="96"/>
      <c r="G7" s="96"/>
      <c r="H7" s="96"/>
      <c r="I7" s="96"/>
      <c r="J7" s="96"/>
      <c r="K7" s="96"/>
      <c r="L7" s="96"/>
      <c r="M7" s="96"/>
      <c r="N7" s="96"/>
      <c r="O7" s="96"/>
      <c r="P7" s="96"/>
    </row>
    <row r="8" spans="1:16" ht="31.5" x14ac:dyDescent="0.5">
      <c r="A8" s="96"/>
      <c r="B8" s="96"/>
      <c r="C8" s="95" t="s">
        <v>168</v>
      </c>
      <c r="D8" s="96"/>
      <c r="E8" s="96"/>
      <c r="F8" s="95" t="s">
        <v>169</v>
      </c>
      <c r="G8" s="96"/>
      <c r="H8" s="96"/>
      <c r="I8" s="95" t="s">
        <v>170</v>
      </c>
      <c r="J8" s="96"/>
      <c r="K8" s="96"/>
      <c r="L8" s="96"/>
      <c r="M8" s="96"/>
      <c r="N8" s="96"/>
      <c r="O8" s="96"/>
      <c r="P8" s="96"/>
    </row>
    <row r="9" spans="1:16" ht="31.5" x14ac:dyDescent="0.5">
      <c r="A9" s="96"/>
      <c r="B9" s="96"/>
      <c r="C9" s="96"/>
      <c r="D9" s="96"/>
      <c r="E9" s="96"/>
      <c r="F9" s="96"/>
      <c r="G9" s="96"/>
      <c r="H9" s="96"/>
      <c r="I9" s="96"/>
      <c r="J9" s="96"/>
      <c r="K9" s="96"/>
      <c r="L9" s="96"/>
      <c r="M9" s="96"/>
      <c r="N9" s="96"/>
      <c r="O9" s="96"/>
      <c r="P9" s="96"/>
    </row>
    <row r="10" spans="1:16" s="94" customFormat="1" ht="31.5" x14ac:dyDescent="0.5">
      <c r="A10" s="96"/>
      <c r="B10" s="96"/>
      <c r="C10" s="95" t="s">
        <v>171</v>
      </c>
      <c r="D10" s="96"/>
      <c r="E10" s="96"/>
      <c r="F10" s="95" t="s">
        <v>172</v>
      </c>
      <c r="G10" s="96"/>
      <c r="H10" s="96"/>
      <c r="I10" s="95" t="s">
        <v>173</v>
      </c>
      <c r="J10" s="96"/>
      <c r="K10" s="96"/>
      <c r="L10" s="96"/>
      <c r="M10" s="96"/>
      <c r="N10" s="96"/>
      <c r="O10" s="96"/>
      <c r="P10" s="96"/>
    </row>
    <row r="11" spans="1:16" s="94" customFormat="1" ht="31.5" x14ac:dyDescent="0.5">
      <c r="A11" s="96"/>
      <c r="B11" s="96"/>
      <c r="C11" s="96"/>
      <c r="D11" s="96"/>
      <c r="E11" s="96"/>
      <c r="F11" s="96"/>
      <c r="G11" s="96"/>
      <c r="H11" s="96"/>
      <c r="I11" s="96"/>
      <c r="J11" s="96"/>
      <c r="K11" s="96"/>
      <c r="L11" s="96"/>
      <c r="M11" s="96"/>
      <c r="N11" s="96"/>
      <c r="O11" s="96"/>
      <c r="P11" s="96"/>
    </row>
    <row r="12" spans="1:16" s="94" customFormat="1" ht="31.5" x14ac:dyDescent="0.5">
      <c r="A12" s="96"/>
      <c r="B12" s="96"/>
      <c r="C12" s="95" t="s">
        <v>174</v>
      </c>
      <c r="D12" s="96"/>
      <c r="E12" s="96"/>
      <c r="F12" s="95" t="s">
        <v>175</v>
      </c>
      <c r="G12" s="96"/>
      <c r="H12" s="96"/>
      <c r="I12" s="96"/>
      <c r="J12" s="96"/>
      <c r="K12" s="96"/>
      <c r="L12" s="96"/>
      <c r="M12" s="96"/>
      <c r="N12" s="96"/>
      <c r="O12" s="96"/>
      <c r="P12" s="96"/>
    </row>
    <row r="13" spans="1:16" s="94" customFormat="1" ht="31.5" x14ac:dyDescent="0.5">
      <c r="A13" s="96"/>
      <c r="B13" s="96"/>
      <c r="C13" s="96"/>
      <c r="D13" s="96"/>
      <c r="E13" s="96"/>
      <c r="F13" s="96"/>
      <c r="G13" s="96"/>
      <c r="H13" s="96"/>
      <c r="I13" s="96"/>
      <c r="J13" s="96"/>
      <c r="K13" s="96"/>
      <c r="L13" s="96"/>
      <c r="M13" s="96"/>
      <c r="N13" s="96"/>
      <c r="O13" s="96"/>
      <c r="P13" s="96"/>
    </row>
    <row r="14" spans="1:16" s="94" customFormat="1" ht="31.5" x14ac:dyDescent="0.5">
      <c r="A14" s="96"/>
      <c r="B14" s="96"/>
      <c r="C14" s="96"/>
      <c r="D14" s="96"/>
      <c r="E14" s="96"/>
      <c r="F14" s="96"/>
      <c r="G14" s="96"/>
      <c r="H14" s="96"/>
      <c r="I14" s="96"/>
      <c r="J14" s="96"/>
      <c r="K14" s="96"/>
      <c r="L14" s="96"/>
      <c r="M14" s="96"/>
      <c r="N14" s="96"/>
      <c r="O14" s="96"/>
      <c r="P14" s="96"/>
    </row>
    <row r="15" spans="1:16" ht="31.5" x14ac:dyDescent="0.5">
      <c r="A15" s="96"/>
      <c r="B15" s="96"/>
      <c r="C15" s="96"/>
      <c r="D15" s="97" t="s">
        <v>176</v>
      </c>
      <c r="E15" s="97"/>
      <c r="F15" s="97"/>
      <c r="G15" s="97"/>
      <c r="H15" s="96"/>
      <c r="I15" s="96"/>
      <c r="J15" s="96"/>
      <c r="K15" s="96"/>
      <c r="L15" s="96"/>
      <c r="M15" s="96"/>
      <c r="N15" s="96"/>
      <c r="O15" s="96"/>
      <c r="P15" s="96"/>
    </row>
    <row r="16" spans="1:16" ht="26.25" customHeight="1" x14ac:dyDescent="0.5">
      <c r="A16" s="96"/>
      <c r="B16" s="96"/>
      <c r="C16" s="96"/>
      <c r="D16" s="93" t="s">
        <v>177</v>
      </c>
      <c r="E16" s="93"/>
      <c r="F16" s="93"/>
      <c r="G16" s="93"/>
      <c r="H16" s="96"/>
      <c r="I16" s="96"/>
      <c r="J16" s="96"/>
      <c r="K16" s="96"/>
      <c r="L16" s="96"/>
      <c r="M16" s="96"/>
      <c r="N16" s="96"/>
      <c r="O16" s="96"/>
      <c r="P16" s="96"/>
    </row>
    <row r="17" spans="1:16" ht="31.5" x14ac:dyDescent="0.5">
      <c r="A17" s="96"/>
      <c r="B17" s="96"/>
      <c r="C17" s="96"/>
      <c r="D17" s="96"/>
      <c r="E17" s="96"/>
      <c r="F17" s="96"/>
      <c r="G17" s="96"/>
      <c r="H17" s="96"/>
      <c r="I17" s="96"/>
      <c r="J17" s="96"/>
      <c r="K17" s="96"/>
      <c r="L17" s="96"/>
      <c r="M17" s="96"/>
      <c r="N17" s="96"/>
      <c r="O17" s="96"/>
      <c r="P17" s="96"/>
    </row>
    <row r="18" spans="1:16" ht="31.5" x14ac:dyDescent="0.5">
      <c r="A18" s="96"/>
      <c r="B18" s="96"/>
      <c r="C18" s="96"/>
      <c r="D18" s="96"/>
      <c r="E18" s="96"/>
      <c r="F18" s="96"/>
      <c r="G18" s="96"/>
      <c r="H18" s="96"/>
      <c r="I18" s="96"/>
      <c r="J18" s="96"/>
      <c r="K18" s="96"/>
      <c r="L18" s="96"/>
      <c r="M18" s="96"/>
      <c r="N18" s="96"/>
      <c r="O18" s="96"/>
      <c r="P18" s="96"/>
    </row>
    <row r="19" spans="1:16" ht="31.5" x14ac:dyDescent="0.5">
      <c r="A19" s="96"/>
      <c r="B19" s="96"/>
      <c r="C19" s="96"/>
      <c r="D19" s="96"/>
      <c r="E19" s="96"/>
      <c r="F19" s="96"/>
      <c r="G19" s="96"/>
      <c r="H19" s="96"/>
      <c r="I19" s="96"/>
      <c r="J19" s="96"/>
      <c r="K19" s="96"/>
      <c r="L19" s="96"/>
      <c r="M19" s="96"/>
      <c r="N19" s="96"/>
      <c r="O19" s="96"/>
      <c r="P19" s="96"/>
    </row>
    <row r="20" spans="1:16" ht="31.5" x14ac:dyDescent="0.5">
      <c r="A20" s="96"/>
      <c r="B20" s="96"/>
      <c r="C20" s="96"/>
      <c r="D20" s="96"/>
      <c r="E20" s="96"/>
      <c r="F20" s="96"/>
      <c r="G20" s="96"/>
      <c r="H20" s="96"/>
      <c r="I20" s="96"/>
      <c r="J20" s="96"/>
      <c r="K20" s="96"/>
      <c r="L20" s="96"/>
      <c r="M20" s="96"/>
      <c r="N20" s="96"/>
      <c r="O20" s="96"/>
      <c r="P20" s="96"/>
    </row>
    <row r="21" spans="1:16" ht="31.5" x14ac:dyDescent="0.5">
      <c r="A21" s="96"/>
      <c r="B21" s="96"/>
      <c r="C21" s="96"/>
      <c r="D21" s="96"/>
      <c r="E21" s="96"/>
      <c r="F21" s="96"/>
      <c r="G21" s="96"/>
      <c r="H21" s="96"/>
      <c r="I21" s="96"/>
      <c r="J21" s="96"/>
      <c r="K21" s="96"/>
      <c r="L21" s="96"/>
      <c r="M21" s="96"/>
      <c r="N21" s="96"/>
      <c r="O21" s="96"/>
      <c r="P21" s="96"/>
    </row>
    <row r="22" spans="1:16" ht="31.5" x14ac:dyDescent="0.5">
      <c r="A22" s="96"/>
      <c r="B22" s="96"/>
      <c r="C22" s="96"/>
      <c r="D22" s="96"/>
      <c r="E22" s="96"/>
      <c r="F22" s="96"/>
      <c r="G22" s="96"/>
      <c r="H22" s="96"/>
      <c r="I22" s="96"/>
      <c r="J22" s="96"/>
      <c r="K22" s="96"/>
      <c r="L22" s="96"/>
      <c r="M22" s="96"/>
      <c r="N22" s="96"/>
      <c r="O22" s="96"/>
      <c r="P22" s="96"/>
    </row>
    <row r="23" spans="1:16" ht="31.5" x14ac:dyDescent="0.5">
      <c r="A23" s="96"/>
      <c r="B23" s="96"/>
      <c r="C23" s="96"/>
      <c r="D23" s="96"/>
      <c r="E23" s="96"/>
      <c r="F23" s="96"/>
      <c r="G23" s="96"/>
      <c r="H23" s="96"/>
      <c r="I23" s="96"/>
      <c r="J23" s="96"/>
      <c r="K23" s="96"/>
      <c r="L23" s="96"/>
      <c r="M23" s="96"/>
      <c r="N23" s="96"/>
      <c r="O23" s="96"/>
      <c r="P23" s="96"/>
    </row>
    <row r="24" spans="1:16" ht="31.5" x14ac:dyDescent="0.5">
      <c r="A24" s="96"/>
      <c r="B24" s="96"/>
      <c r="C24" s="96"/>
      <c r="D24" s="96"/>
      <c r="E24" s="96"/>
      <c r="F24" s="96"/>
      <c r="G24" s="96"/>
      <c r="H24" s="96"/>
      <c r="I24" s="96"/>
      <c r="J24" s="96"/>
      <c r="K24" s="96"/>
      <c r="L24" s="96"/>
      <c r="M24" s="96"/>
      <c r="N24" s="96"/>
      <c r="O24" s="96"/>
      <c r="P24" s="96"/>
    </row>
    <row r="25" spans="1:16" ht="31.5" x14ac:dyDescent="0.5">
      <c r="A25" s="96"/>
      <c r="B25" s="96"/>
      <c r="C25" s="96"/>
      <c r="D25" s="96"/>
      <c r="E25" s="96"/>
      <c r="F25" s="96"/>
      <c r="G25" s="96"/>
      <c r="H25" s="96"/>
      <c r="I25" s="96"/>
      <c r="J25" s="96"/>
      <c r="K25" s="96"/>
      <c r="L25" s="96"/>
      <c r="M25" s="96"/>
      <c r="N25" s="96"/>
      <c r="O25" s="96"/>
      <c r="P25" s="96"/>
    </row>
    <row r="26" spans="1:16" ht="31.5" x14ac:dyDescent="0.5">
      <c r="A26" s="96"/>
      <c r="B26" s="96"/>
      <c r="C26" s="96"/>
      <c r="D26" s="96"/>
      <c r="E26" s="96"/>
      <c r="F26" s="96"/>
      <c r="G26" s="96"/>
      <c r="H26" s="96"/>
      <c r="I26" s="96"/>
      <c r="J26" s="96"/>
      <c r="K26" s="96"/>
      <c r="L26" s="96"/>
      <c r="M26" s="96"/>
      <c r="N26" s="96"/>
      <c r="O26" s="96"/>
      <c r="P26" s="96"/>
    </row>
    <row r="27" spans="1:16" ht="31.5" x14ac:dyDescent="0.5">
      <c r="A27" s="96"/>
      <c r="B27" s="96"/>
      <c r="C27" s="96"/>
      <c r="D27" s="96"/>
      <c r="E27" s="96"/>
      <c r="F27" s="96"/>
      <c r="G27" s="96"/>
      <c r="H27" s="96"/>
      <c r="I27" s="96"/>
      <c r="J27" s="96"/>
      <c r="K27" s="96"/>
      <c r="L27" s="96"/>
      <c r="M27" s="96"/>
      <c r="N27" s="96"/>
      <c r="O27" s="96"/>
      <c r="P27" s="96"/>
    </row>
    <row r="28" spans="1:16" ht="31.5" x14ac:dyDescent="0.5">
      <c r="A28" s="96"/>
      <c r="B28" s="96"/>
      <c r="C28" s="96"/>
      <c r="D28" s="96"/>
      <c r="E28" s="96"/>
      <c r="F28" s="96"/>
      <c r="G28" s="96"/>
      <c r="H28" s="96"/>
      <c r="I28" s="96"/>
      <c r="J28" s="96"/>
      <c r="K28" s="96"/>
      <c r="L28" s="96"/>
      <c r="M28" s="96"/>
      <c r="N28" s="96"/>
      <c r="O28" s="96"/>
      <c r="P28" s="96"/>
    </row>
    <row r="29" spans="1:16" ht="31.5" x14ac:dyDescent="0.5">
      <c r="A29" s="96"/>
      <c r="B29" s="96"/>
      <c r="C29" s="96"/>
      <c r="D29" s="96"/>
      <c r="E29" s="96"/>
      <c r="F29" s="96"/>
      <c r="G29" s="96"/>
      <c r="H29" s="96"/>
      <c r="I29" s="96"/>
      <c r="J29" s="96"/>
      <c r="K29" s="96"/>
      <c r="L29" s="96"/>
      <c r="M29" s="96"/>
      <c r="N29" s="96"/>
      <c r="O29" s="96"/>
      <c r="P29" s="96"/>
    </row>
    <row r="30" spans="1:16" ht="31.5" x14ac:dyDescent="0.5">
      <c r="A30" s="96"/>
      <c r="B30" s="96"/>
      <c r="C30" s="96"/>
      <c r="D30" s="96"/>
      <c r="E30" s="96"/>
      <c r="F30" s="96"/>
      <c r="G30" s="96"/>
      <c r="H30" s="96"/>
      <c r="I30" s="96"/>
      <c r="J30" s="96"/>
      <c r="K30" s="96"/>
      <c r="L30" s="96"/>
      <c r="M30" s="96"/>
      <c r="N30" s="96"/>
      <c r="O30" s="96"/>
      <c r="P30" s="96"/>
    </row>
    <row r="31" spans="1:16" ht="31.5" x14ac:dyDescent="0.5">
      <c r="A31" s="96"/>
      <c r="B31" s="96"/>
      <c r="C31" s="96"/>
      <c r="D31" s="96"/>
      <c r="E31" s="96"/>
      <c r="F31" s="96"/>
      <c r="G31" s="96"/>
      <c r="H31" s="96"/>
      <c r="I31" s="96"/>
      <c r="J31" s="96"/>
      <c r="K31" s="96"/>
      <c r="L31" s="96"/>
      <c r="M31" s="96"/>
      <c r="N31" s="96"/>
      <c r="O31" s="96"/>
      <c r="P31" s="96"/>
    </row>
    <row r="32" spans="1:16" ht="31.5" x14ac:dyDescent="0.5">
      <c r="A32" s="96"/>
      <c r="B32" s="96"/>
      <c r="C32" s="96"/>
      <c r="D32" s="96"/>
      <c r="E32" s="96"/>
      <c r="F32" s="96"/>
      <c r="G32" s="96"/>
      <c r="H32" s="96"/>
      <c r="I32" s="96"/>
      <c r="J32" s="96"/>
      <c r="K32" s="96"/>
      <c r="L32" s="96"/>
      <c r="M32" s="96"/>
      <c r="N32" s="96"/>
      <c r="O32" s="96"/>
      <c r="P32" s="96"/>
    </row>
    <row r="33" spans="1:16" ht="31.5" x14ac:dyDescent="0.5">
      <c r="A33" s="96"/>
      <c r="B33" s="96"/>
      <c r="C33" s="96"/>
      <c r="D33" s="96"/>
      <c r="E33" s="96"/>
      <c r="F33" s="96"/>
      <c r="G33" s="96"/>
      <c r="H33" s="96"/>
      <c r="I33" s="96"/>
      <c r="J33" s="96"/>
      <c r="K33" s="96"/>
      <c r="L33" s="96"/>
      <c r="M33" s="96"/>
      <c r="N33" s="96"/>
      <c r="O33" s="96"/>
      <c r="P33" s="96"/>
    </row>
    <row r="34" spans="1:16" ht="31.5" x14ac:dyDescent="0.5">
      <c r="A34" s="96"/>
      <c r="B34" s="96"/>
      <c r="C34" s="96"/>
      <c r="D34" s="96"/>
      <c r="E34" s="96"/>
      <c r="F34" s="96"/>
      <c r="G34" s="96"/>
      <c r="H34" s="96"/>
      <c r="I34" s="96"/>
      <c r="J34" s="96"/>
      <c r="K34" s="96"/>
      <c r="L34" s="96"/>
      <c r="M34" s="96"/>
      <c r="N34" s="96"/>
      <c r="O34" s="96"/>
      <c r="P34" s="96"/>
    </row>
    <row r="35" spans="1:16" ht="31.5" x14ac:dyDescent="0.5">
      <c r="A35" s="96"/>
      <c r="B35" s="96"/>
      <c r="C35" s="96"/>
      <c r="D35" s="96"/>
      <c r="E35" s="96"/>
      <c r="F35" s="96"/>
      <c r="G35" s="96"/>
      <c r="H35" s="96"/>
      <c r="I35" s="96"/>
      <c r="J35" s="96"/>
      <c r="K35" s="96"/>
      <c r="L35" s="96"/>
      <c r="M35" s="96"/>
      <c r="N35" s="96"/>
      <c r="O35" s="96"/>
      <c r="P35" s="96"/>
    </row>
    <row r="36" spans="1:16" ht="31.5" x14ac:dyDescent="0.5">
      <c r="A36" s="96"/>
      <c r="B36" s="96"/>
      <c r="C36" s="96"/>
      <c r="D36" s="96"/>
      <c r="E36" s="96"/>
      <c r="F36" s="96"/>
      <c r="G36" s="96"/>
      <c r="H36" s="96"/>
      <c r="I36" s="96"/>
      <c r="J36" s="96"/>
      <c r="K36" s="96"/>
      <c r="L36" s="96"/>
      <c r="M36" s="96"/>
      <c r="N36" s="96"/>
      <c r="O36" s="96"/>
      <c r="P36" s="96"/>
    </row>
    <row r="37" spans="1:16" ht="31.5" x14ac:dyDescent="0.5">
      <c r="A37" s="96"/>
      <c r="B37" s="96"/>
      <c r="C37" s="96"/>
      <c r="D37" s="96"/>
      <c r="E37" s="96"/>
      <c r="F37" s="96"/>
      <c r="G37" s="96"/>
      <c r="H37" s="96"/>
      <c r="I37" s="96"/>
      <c r="J37" s="96"/>
      <c r="K37" s="96"/>
      <c r="L37" s="96"/>
      <c r="M37" s="96"/>
      <c r="N37" s="96"/>
      <c r="O37" s="96"/>
      <c r="P37" s="96"/>
    </row>
    <row r="38" spans="1:16" ht="31.5" x14ac:dyDescent="0.5">
      <c r="A38" s="96"/>
      <c r="B38" s="96"/>
      <c r="C38" s="96"/>
      <c r="D38" s="96"/>
      <c r="E38" s="96"/>
      <c r="F38" s="96"/>
      <c r="G38" s="96"/>
      <c r="H38" s="96"/>
      <c r="I38" s="96"/>
      <c r="J38" s="96"/>
      <c r="K38" s="96"/>
      <c r="L38" s="96"/>
      <c r="M38" s="96"/>
      <c r="N38" s="96"/>
      <c r="O38" s="96"/>
      <c r="P38" s="96"/>
    </row>
    <row r="39" spans="1:16" ht="31.5" x14ac:dyDescent="0.5">
      <c r="A39" s="96"/>
      <c r="B39" s="96"/>
      <c r="C39" s="96"/>
      <c r="D39" s="96"/>
      <c r="E39" s="96"/>
      <c r="F39" s="96"/>
      <c r="G39" s="96"/>
      <c r="H39" s="96"/>
      <c r="I39" s="96"/>
      <c r="J39" s="96"/>
      <c r="K39" s="96"/>
      <c r="L39" s="96"/>
      <c r="M39" s="96"/>
      <c r="N39" s="96"/>
      <c r="O39" s="96"/>
      <c r="P39" s="96"/>
    </row>
    <row r="40" spans="1:16" ht="31.5" x14ac:dyDescent="0.5">
      <c r="A40" s="96"/>
      <c r="B40" s="96"/>
      <c r="C40" s="96"/>
      <c r="D40" s="96"/>
      <c r="E40" s="96"/>
      <c r="F40" s="96"/>
      <c r="G40" s="96"/>
      <c r="H40" s="96"/>
      <c r="I40" s="96"/>
      <c r="J40" s="96"/>
      <c r="K40" s="96"/>
      <c r="L40" s="96"/>
      <c r="M40" s="96"/>
      <c r="N40" s="96"/>
      <c r="O40" s="96"/>
      <c r="P40" s="96"/>
    </row>
    <row r="41" spans="1:16" ht="31.5" x14ac:dyDescent="0.5">
      <c r="A41" s="96"/>
      <c r="B41" s="96"/>
      <c r="C41" s="96"/>
      <c r="D41" s="96"/>
      <c r="E41" s="96"/>
      <c r="F41" s="96"/>
      <c r="G41" s="96"/>
      <c r="H41" s="96"/>
      <c r="I41" s="96"/>
      <c r="J41" s="96"/>
      <c r="K41" s="96"/>
      <c r="L41" s="96"/>
      <c r="M41" s="96"/>
      <c r="N41" s="96"/>
      <c r="O41" s="96"/>
      <c r="P41" s="96"/>
    </row>
    <row r="42" spans="1:16" ht="31.5" x14ac:dyDescent="0.5">
      <c r="A42" s="96"/>
      <c r="B42" s="96"/>
      <c r="C42" s="96"/>
      <c r="D42" s="96"/>
      <c r="E42" s="96"/>
      <c r="F42" s="96"/>
      <c r="G42" s="96"/>
      <c r="H42" s="96"/>
      <c r="I42" s="96"/>
      <c r="J42" s="96"/>
      <c r="K42" s="96"/>
      <c r="L42" s="96"/>
      <c r="M42" s="96"/>
      <c r="N42" s="96"/>
      <c r="O42" s="96"/>
      <c r="P42" s="96"/>
    </row>
    <row r="43" spans="1:16" ht="31.5" x14ac:dyDescent="0.5">
      <c r="A43" s="96"/>
      <c r="B43" s="96"/>
      <c r="C43" s="96"/>
      <c r="D43" s="96"/>
      <c r="E43" s="96"/>
      <c r="F43" s="96"/>
      <c r="G43" s="96"/>
      <c r="H43" s="96"/>
      <c r="I43" s="96"/>
      <c r="J43" s="96"/>
      <c r="K43" s="96"/>
      <c r="L43" s="96"/>
      <c r="M43" s="96"/>
      <c r="N43" s="96"/>
      <c r="O43" s="96"/>
      <c r="P43" s="96"/>
    </row>
    <row r="44" spans="1:16" ht="31.5" x14ac:dyDescent="0.5">
      <c r="A44" s="96"/>
      <c r="B44" s="96"/>
      <c r="C44" s="96"/>
      <c r="D44" s="96"/>
      <c r="E44" s="96"/>
      <c r="F44" s="96"/>
      <c r="G44" s="96"/>
      <c r="H44" s="96"/>
      <c r="I44" s="96"/>
      <c r="J44" s="96"/>
      <c r="K44" s="96"/>
      <c r="L44" s="96"/>
      <c r="M44" s="96"/>
      <c r="N44" s="96"/>
      <c r="O44" s="96"/>
      <c r="P44" s="96"/>
    </row>
    <row r="45" spans="1:16" ht="31.5" x14ac:dyDescent="0.5">
      <c r="A45" s="96"/>
      <c r="B45" s="96"/>
      <c r="C45" s="96"/>
      <c r="D45" s="96"/>
      <c r="E45" s="96"/>
      <c r="F45" s="96"/>
      <c r="G45" s="96"/>
      <c r="H45" s="96"/>
      <c r="I45" s="96"/>
      <c r="J45" s="96"/>
      <c r="K45" s="96"/>
      <c r="L45" s="96"/>
      <c r="M45" s="96"/>
      <c r="N45" s="96"/>
      <c r="O45" s="96"/>
      <c r="P45" s="96"/>
    </row>
    <row r="46" spans="1:16" ht="31.5" x14ac:dyDescent="0.5">
      <c r="A46" s="96"/>
      <c r="B46" s="96"/>
      <c r="C46" s="96"/>
      <c r="D46" s="96"/>
      <c r="E46" s="96"/>
      <c r="F46" s="96"/>
      <c r="G46" s="96"/>
      <c r="H46" s="96"/>
      <c r="I46" s="96"/>
      <c r="J46" s="96"/>
      <c r="K46" s="96"/>
      <c r="L46" s="96"/>
      <c r="M46" s="96"/>
      <c r="N46" s="96"/>
      <c r="O46" s="96"/>
      <c r="P46" s="96"/>
    </row>
    <row r="47" spans="1:16" ht="31.5" x14ac:dyDescent="0.5">
      <c r="A47" s="96"/>
      <c r="B47" s="96"/>
      <c r="C47" s="96"/>
      <c r="D47" s="96"/>
      <c r="E47" s="96"/>
      <c r="F47" s="96"/>
      <c r="G47" s="96"/>
      <c r="H47" s="96"/>
      <c r="I47" s="96"/>
      <c r="J47" s="96"/>
      <c r="K47" s="96"/>
      <c r="L47" s="96"/>
      <c r="M47" s="96"/>
      <c r="N47" s="96"/>
      <c r="O47" s="96"/>
      <c r="P47" s="96"/>
    </row>
    <row r="48" spans="1:16" ht="31.5" x14ac:dyDescent="0.5">
      <c r="A48" s="96"/>
      <c r="B48" s="96"/>
      <c r="C48" s="96"/>
      <c r="D48" s="96"/>
      <c r="E48" s="96"/>
      <c r="F48" s="96"/>
      <c r="G48" s="96"/>
      <c r="H48" s="96"/>
      <c r="I48" s="96"/>
      <c r="J48" s="96"/>
      <c r="K48" s="96"/>
      <c r="L48" s="96"/>
      <c r="M48" s="96"/>
      <c r="N48" s="96"/>
      <c r="O48" s="96"/>
      <c r="P48" s="96"/>
    </row>
    <row r="49" spans="1:16" ht="31.5" x14ac:dyDescent="0.5">
      <c r="A49" s="96"/>
      <c r="B49" s="96"/>
      <c r="C49" s="96"/>
      <c r="D49" s="96"/>
      <c r="E49" s="96"/>
      <c r="F49" s="96"/>
      <c r="G49" s="96"/>
      <c r="H49" s="96"/>
      <c r="I49" s="96"/>
      <c r="J49" s="96"/>
      <c r="K49" s="96"/>
      <c r="L49" s="96"/>
      <c r="M49" s="96"/>
      <c r="N49" s="96"/>
      <c r="O49" s="96"/>
      <c r="P49" s="96"/>
    </row>
    <row r="50" spans="1:16" ht="31.5" x14ac:dyDescent="0.5">
      <c r="A50" s="96"/>
      <c r="B50" s="96"/>
      <c r="C50" s="96"/>
      <c r="D50" s="96"/>
      <c r="E50" s="96"/>
      <c r="F50" s="96"/>
      <c r="G50" s="96"/>
      <c r="H50" s="96"/>
      <c r="I50" s="96"/>
      <c r="J50" s="96"/>
      <c r="K50" s="96"/>
      <c r="L50" s="96"/>
      <c r="M50" s="96"/>
      <c r="N50" s="96"/>
      <c r="O50" s="96"/>
      <c r="P50" s="96"/>
    </row>
    <row r="51" spans="1:16" ht="31.5" x14ac:dyDescent="0.5">
      <c r="A51" s="96"/>
      <c r="B51" s="96"/>
      <c r="C51" s="96"/>
      <c r="D51" s="96"/>
      <c r="E51" s="96"/>
      <c r="F51" s="96"/>
      <c r="G51" s="96"/>
      <c r="H51" s="96"/>
      <c r="I51" s="96"/>
      <c r="J51" s="96"/>
      <c r="K51" s="96"/>
      <c r="L51" s="96"/>
      <c r="M51" s="96"/>
      <c r="N51" s="96"/>
      <c r="O51" s="96"/>
      <c r="P51" s="96"/>
    </row>
    <row r="52" spans="1:16" ht="31.5" x14ac:dyDescent="0.5">
      <c r="A52" s="96"/>
      <c r="B52" s="96"/>
      <c r="C52" s="96"/>
      <c r="D52" s="96"/>
      <c r="E52" s="96"/>
      <c r="F52" s="96"/>
      <c r="G52" s="96"/>
      <c r="H52" s="96"/>
      <c r="I52" s="96"/>
      <c r="J52" s="96"/>
      <c r="K52" s="96"/>
      <c r="L52" s="96"/>
      <c r="M52" s="96"/>
      <c r="N52" s="96"/>
      <c r="O52" s="96"/>
      <c r="P52" s="96"/>
    </row>
    <row r="53" spans="1:16" ht="31.5" x14ac:dyDescent="0.5">
      <c r="A53" s="96"/>
      <c r="B53" s="96"/>
      <c r="C53" s="96"/>
      <c r="D53" s="96"/>
      <c r="E53" s="96"/>
      <c r="F53" s="96"/>
      <c r="G53" s="96"/>
      <c r="H53" s="96"/>
      <c r="I53" s="96"/>
      <c r="J53" s="96"/>
      <c r="K53" s="96"/>
      <c r="L53" s="96"/>
      <c r="M53" s="96"/>
      <c r="N53" s="96"/>
      <c r="O53" s="96"/>
      <c r="P53" s="96"/>
    </row>
    <row r="54" spans="1:16" ht="31.5" x14ac:dyDescent="0.5">
      <c r="A54" s="96"/>
      <c r="B54" s="96"/>
      <c r="C54" s="96"/>
      <c r="D54" s="96"/>
      <c r="E54" s="96"/>
      <c r="F54" s="96"/>
      <c r="G54" s="96"/>
      <c r="H54" s="96"/>
      <c r="I54" s="96"/>
      <c r="J54" s="96"/>
      <c r="K54" s="96"/>
      <c r="L54" s="96"/>
      <c r="M54" s="96"/>
      <c r="N54" s="96"/>
      <c r="O54" s="96"/>
      <c r="P54" s="96"/>
    </row>
    <row r="55" spans="1:16" ht="31.5" x14ac:dyDescent="0.5">
      <c r="A55" s="96"/>
      <c r="B55" s="96"/>
      <c r="C55" s="96"/>
      <c r="D55" s="96"/>
      <c r="E55" s="96"/>
      <c r="F55" s="96"/>
      <c r="G55" s="96"/>
      <c r="H55" s="96"/>
      <c r="I55" s="96"/>
      <c r="J55" s="96"/>
      <c r="K55" s="96"/>
      <c r="L55" s="96"/>
      <c r="M55" s="96"/>
      <c r="N55" s="96"/>
      <c r="O55" s="96"/>
      <c r="P55" s="96"/>
    </row>
    <row r="56" spans="1:16" ht="31.5" x14ac:dyDescent="0.5">
      <c r="A56" s="96"/>
      <c r="B56" s="96"/>
      <c r="C56" s="96"/>
      <c r="D56" s="96"/>
      <c r="E56" s="96"/>
      <c r="F56" s="96"/>
      <c r="G56" s="96"/>
      <c r="H56" s="96"/>
      <c r="I56" s="96"/>
      <c r="J56" s="96"/>
      <c r="K56" s="96"/>
      <c r="L56" s="96"/>
      <c r="M56" s="96"/>
      <c r="N56" s="96"/>
      <c r="O56" s="96"/>
      <c r="P56" s="96"/>
    </row>
    <row r="57" spans="1:16" ht="31.5" x14ac:dyDescent="0.5">
      <c r="A57" s="96"/>
      <c r="B57" s="96"/>
      <c r="C57" s="96"/>
      <c r="D57" s="96"/>
      <c r="E57" s="96"/>
      <c r="F57" s="96"/>
      <c r="G57" s="96"/>
      <c r="H57" s="96"/>
      <c r="I57" s="96"/>
      <c r="J57" s="96"/>
      <c r="K57" s="96"/>
      <c r="L57" s="96"/>
      <c r="M57" s="96"/>
      <c r="N57" s="96"/>
      <c r="O57" s="96"/>
      <c r="P57" s="96"/>
    </row>
    <row r="58" spans="1:16" ht="31.5" x14ac:dyDescent="0.5">
      <c r="A58" s="96"/>
      <c r="B58" s="96"/>
      <c r="C58" s="96"/>
      <c r="D58" s="96"/>
      <c r="E58" s="96"/>
      <c r="F58" s="96"/>
      <c r="G58" s="96"/>
      <c r="H58" s="96"/>
      <c r="I58" s="96"/>
      <c r="J58" s="96"/>
      <c r="K58" s="96"/>
      <c r="L58" s="96"/>
      <c r="M58" s="96"/>
      <c r="N58" s="96"/>
      <c r="O58" s="96"/>
      <c r="P58" s="96"/>
    </row>
    <row r="59" spans="1:16" ht="31.5" x14ac:dyDescent="0.5">
      <c r="A59" s="96"/>
      <c r="B59" s="96"/>
      <c r="C59" s="96"/>
      <c r="D59" s="96"/>
      <c r="E59" s="96"/>
      <c r="F59" s="96"/>
      <c r="G59" s="96"/>
      <c r="H59" s="96"/>
      <c r="I59" s="96"/>
      <c r="J59" s="96"/>
      <c r="K59" s="96"/>
      <c r="L59" s="96"/>
      <c r="M59" s="96"/>
      <c r="N59" s="96"/>
      <c r="O59" s="96"/>
      <c r="P59" s="96"/>
    </row>
    <row r="60" spans="1:16" ht="31.5" x14ac:dyDescent="0.5">
      <c r="A60" s="96"/>
      <c r="B60" s="96"/>
      <c r="C60" s="96"/>
      <c r="D60" s="96"/>
      <c r="E60" s="96"/>
      <c r="F60" s="96"/>
      <c r="G60" s="96"/>
      <c r="H60" s="96"/>
      <c r="I60" s="96"/>
      <c r="J60" s="96"/>
      <c r="K60" s="96"/>
      <c r="L60" s="96"/>
      <c r="M60" s="96"/>
      <c r="N60" s="96"/>
      <c r="O60" s="96"/>
      <c r="P60" s="96"/>
    </row>
    <row r="61" spans="1:16" ht="31.5" x14ac:dyDescent="0.5">
      <c r="A61" s="96"/>
      <c r="B61" s="96"/>
      <c r="C61" s="96"/>
      <c r="D61" s="96"/>
      <c r="E61" s="96"/>
      <c r="F61" s="96"/>
      <c r="G61" s="96"/>
      <c r="H61" s="96"/>
      <c r="I61" s="96"/>
      <c r="J61" s="96"/>
      <c r="K61" s="96"/>
      <c r="L61" s="96"/>
      <c r="M61" s="96"/>
      <c r="N61" s="96"/>
      <c r="O61" s="96"/>
      <c r="P61" s="96"/>
    </row>
    <row r="62" spans="1:16" ht="31.5" x14ac:dyDescent="0.5">
      <c r="A62" s="96"/>
      <c r="B62" s="96"/>
      <c r="C62" s="96"/>
      <c r="D62" s="96"/>
      <c r="E62" s="96"/>
      <c r="F62" s="96"/>
      <c r="G62" s="96"/>
      <c r="H62" s="96"/>
      <c r="I62" s="96"/>
      <c r="J62" s="96"/>
      <c r="K62" s="96"/>
      <c r="L62" s="96"/>
      <c r="M62" s="96"/>
      <c r="N62" s="96"/>
      <c r="O62" s="96"/>
      <c r="P62" s="96"/>
    </row>
    <row r="63" spans="1:16" ht="31.5" x14ac:dyDescent="0.5">
      <c r="A63" s="96"/>
      <c r="B63" s="96"/>
      <c r="C63" s="96"/>
      <c r="D63" s="96"/>
      <c r="E63" s="96"/>
      <c r="F63" s="96"/>
      <c r="G63" s="96"/>
      <c r="H63" s="96"/>
      <c r="I63" s="96"/>
      <c r="J63" s="96"/>
      <c r="K63" s="96"/>
      <c r="L63" s="96"/>
      <c r="M63" s="96"/>
      <c r="N63" s="96"/>
      <c r="O63" s="96"/>
      <c r="P63" s="96"/>
    </row>
    <row r="64" spans="1:16" ht="31.5" x14ac:dyDescent="0.5">
      <c r="A64" s="96"/>
      <c r="B64" s="96"/>
      <c r="C64" s="96"/>
      <c r="D64" s="96"/>
      <c r="E64" s="96"/>
      <c r="F64" s="96"/>
      <c r="G64" s="96"/>
      <c r="H64" s="96"/>
      <c r="I64" s="96"/>
      <c r="J64" s="96"/>
      <c r="K64" s="96"/>
      <c r="L64" s="96"/>
      <c r="M64" s="96"/>
      <c r="N64" s="96"/>
      <c r="O64" s="96"/>
      <c r="P64" s="96"/>
    </row>
    <row r="65" spans="1:16" ht="31.5" x14ac:dyDescent="0.5">
      <c r="A65" s="96"/>
      <c r="B65" s="96"/>
      <c r="C65" s="96"/>
      <c r="D65" s="96"/>
      <c r="E65" s="96"/>
      <c r="F65" s="96"/>
      <c r="G65" s="96"/>
      <c r="H65" s="96"/>
      <c r="I65" s="96"/>
      <c r="J65" s="96"/>
      <c r="K65" s="96"/>
      <c r="L65" s="96"/>
      <c r="M65" s="96"/>
      <c r="N65" s="96"/>
      <c r="O65" s="96"/>
      <c r="P65" s="96"/>
    </row>
    <row r="66" spans="1:16" ht="31.5" x14ac:dyDescent="0.5">
      <c r="A66" s="96"/>
      <c r="B66" s="96"/>
      <c r="C66" s="96"/>
      <c r="D66" s="96"/>
      <c r="E66" s="96"/>
      <c r="F66" s="96"/>
      <c r="G66" s="96"/>
      <c r="H66" s="96"/>
      <c r="I66" s="96"/>
      <c r="J66" s="96"/>
      <c r="K66" s="96"/>
      <c r="L66" s="96"/>
      <c r="M66" s="96"/>
      <c r="N66" s="96"/>
      <c r="O66" s="96"/>
      <c r="P66" s="96"/>
    </row>
    <row r="67" spans="1:16" ht="31.5" x14ac:dyDescent="0.5">
      <c r="A67" s="96"/>
      <c r="B67" s="96"/>
      <c r="C67" s="96"/>
      <c r="D67" s="96"/>
      <c r="E67" s="96"/>
      <c r="F67" s="96"/>
      <c r="G67" s="96"/>
      <c r="H67" s="96"/>
      <c r="I67" s="96"/>
      <c r="J67" s="96"/>
      <c r="K67" s="96"/>
      <c r="L67" s="96"/>
      <c r="M67" s="96"/>
      <c r="N67" s="96"/>
      <c r="O67" s="96"/>
      <c r="P67" s="96"/>
    </row>
    <row r="68" spans="1:16" ht="31.5" x14ac:dyDescent="0.5">
      <c r="A68" s="96"/>
      <c r="B68" s="96"/>
      <c r="C68" s="96"/>
      <c r="D68" s="96"/>
      <c r="E68" s="96"/>
      <c r="F68" s="96"/>
      <c r="G68" s="96"/>
      <c r="H68" s="96"/>
      <c r="I68" s="96"/>
      <c r="J68" s="96"/>
      <c r="K68" s="96"/>
      <c r="L68" s="96"/>
      <c r="M68" s="96"/>
      <c r="N68" s="96"/>
      <c r="O68" s="96"/>
      <c r="P68" s="96"/>
    </row>
    <row r="69" spans="1:16" ht="31.5" x14ac:dyDescent="0.5">
      <c r="A69" s="96"/>
      <c r="B69" s="96"/>
      <c r="C69" s="96"/>
      <c r="D69" s="96"/>
      <c r="E69" s="96"/>
      <c r="F69" s="96"/>
      <c r="G69" s="96"/>
      <c r="H69" s="96"/>
      <c r="I69" s="96"/>
      <c r="J69" s="96"/>
      <c r="K69" s="96"/>
      <c r="L69" s="96"/>
      <c r="M69" s="96"/>
      <c r="N69" s="96"/>
      <c r="O69" s="96"/>
      <c r="P69" s="96"/>
    </row>
    <row r="70" spans="1:16" ht="31.5" x14ac:dyDescent="0.5">
      <c r="A70" s="96"/>
      <c r="B70" s="96"/>
      <c r="C70" s="96"/>
      <c r="D70" s="96"/>
      <c r="E70" s="96"/>
      <c r="F70" s="96"/>
      <c r="G70" s="96"/>
      <c r="H70" s="96"/>
      <c r="I70" s="96"/>
      <c r="J70" s="96"/>
      <c r="K70" s="96"/>
      <c r="L70" s="96"/>
      <c r="M70" s="96"/>
      <c r="N70" s="96"/>
      <c r="O70" s="96"/>
      <c r="P70" s="96"/>
    </row>
    <row r="71" spans="1:16" ht="31.5" x14ac:dyDescent="0.5">
      <c r="A71" s="96"/>
      <c r="B71" s="96"/>
      <c r="C71" s="96"/>
      <c r="D71" s="96"/>
      <c r="E71" s="96"/>
      <c r="F71" s="96"/>
      <c r="G71" s="96"/>
      <c r="H71" s="96"/>
      <c r="I71" s="96"/>
      <c r="J71" s="96"/>
      <c r="K71" s="96"/>
      <c r="L71" s="96"/>
      <c r="M71" s="96"/>
      <c r="N71" s="96"/>
      <c r="O71" s="96"/>
      <c r="P71" s="96"/>
    </row>
    <row r="72" spans="1:16" ht="31.5" x14ac:dyDescent="0.5">
      <c r="A72" s="96"/>
      <c r="B72" s="96"/>
      <c r="C72" s="96"/>
      <c r="D72" s="96"/>
      <c r="E72" s="96"/>
      <c r="F72" s="96"/>
      <c r="G72" s="96"/>
      <c r="H72" s="96"/>
      <c r="I72" s="96"/>
      <c r="J72" s="96"/>
      <c r="K72" s="96"/>
      <c r="L72" s="96"/>
      <c r="M72" s="96"/>
      <c r="N72" s="96"/>
      <c r="O72" s="96"/>
      <c r="P72" s="96"/>
    </row>
    <row r="73" spans="1:16" ht="31.5" x14ac:dyDescent="0.5">
      <c r="A73" s="96"/>
      <c r="B73" s="96"/>
      <c r="C73" s="96"/>
      <c r="D73" s="96"/>
      <c r="E73" s="96"/>
      <c r="F73" s="96"/>
      <c r="G73" s="96"/>
      <c r="H73" s="96"/>
      <c r="I73" s="96"/>
      <c r="J73" s="96"/>
      <c r="K73" s="96"/>
      <c r="L73" s="96"/>
      <c r="M73" s="96"/>
      <c r="N73" s="96"/>
      <c r="O73" s="96"/>
      <c r="P73" s="96"/>
    </row>
    <row r="74" spans="1:16" ht="31.5" x14ac:dyDescent="0.5">
      <c r="A74" s="96"/>
      <c r="B74" s="96"/>
      <c r="C74" s="96"/>
      <c r="D74" s="96"/>
      <c r="E74" s="96"/>
      <c r="F74" s="96"/>
      <c r="G74" s="96"/>
      <c r="H74" s="96"/>
      <c r="I74" s="96"/>
      <c r="J74" s="96"/>
      <c r="K74" s="96"/>
      <c r="L74" s="96"/>
      <c r="M74" s="96"/>
      <c r="N74" s="96"/>
      <c r="O74" s="96"/>
      <c r="P74" s="96"/>
    </row>
    <row r="75" spans="1:16" ht="31.5" x14ac:dyDescent="0.5">
      <c r="A75" s="96"/>
      <c r="B75" s="96"/>
      <c r="C75" s="96"/>
      <c r="D75" s="96"/>
      <c r="E75" s="96"/>
      <c r="F75" s="96"/>
      <c r="G75" s="96"/>
      <c r="H75" s="96"/>
      <c r="I75" s="96"/>
      <c r="J75" s="96"/>
      <c r="K75" s="96"/>
      <c r="L75" s="96"/>
      <c r="M75" s="96"/>
      <c r="N75" s="96"/>
      <c r="O75" s="96"/>
      <c r="P75" s="96"/>
    </row>
    <row r="76" spans="1:16" ht="31.5" x14ac:dyDescent="0.5">
      <c r="A76" s="96"/>
      <c r="B76" s="96"/>
      <c r="C76" s="96"/>
      <c r="D76" s="96"/>
      <c r="E76" s="96"/>
      <c r="F76" s="96"/>
      <c r="G76" s="96"/>
      <c r="H76" s="96"/>
      <c r="I76" s="96"/>
      <c r="J76" s="96"/>
      <c r="K76" s="96"/>
      <c r="L76" s="96"/>
      <c r="M76" s="96"/>
      <c r="N76" s="96"/>
      <c r="O76" s="96"/>
      <c r="P76" s="96"/>
    </row>
    <row r="77" spans="1:16" ht="31.5" x14ac:dyDescent="0.5">
      <c r="A77" s="96"/>
      <c r="B77" s="96"/>
      <c r="C77" s="96"/>
      <c r="D77" s="96"/>
      <c r="E77" s="96"/>
      <c r="F77" s="96"/>
      <c r="G77" s="96"/>
      <c r="H77" s="96"/>
      <c r="I77" s="96"/>
      <c r="J77" s="96"/>
      <c r="K77" s="96"/>
      <c r="L77" s="96"/>
      <c r="M77" s="96"/>
      <c r="N77" s="96"/>
      <c r="O77" s="96"/>
      <c r="P77" s="96"/>
    </row>
    <row r="78" spans="1:16" ht="31.5" x14ac:dyDescent="0.5">
      <c r="A78" s="96"/>
      <c r="B78" s="96"/>
      <c r="C78" s="96"/>
      <c r="D78" s="96"/>
      <c r="E78" s="96"/>
      <c r="F78" s="96"/>
      <c r="G78" s="96"/>
      <c r="H78" s="96"/>
      <c r="I78" s="96"/>
      <c r="J78" s="96"/>
      <c r="K78" s="96"/>
      <c r="L78" s="96"/>
      <c r="M78" s="96"/>
      <c r="N78" s="96"/>
      <c r="O78" s="96"/>
      <c r="P78" s="96"/>
    </row>
    <row r="79" spans="1:16" ht="31.5" x14ac:dyDescent="0.5">
      <c r="A79" s="96"/>
      <c r="B79" s="96"/>
      <c r="C79" s="96"/>
      <c r="D79" s="96"/>
      <c r="E79" s="96"/>
      <c r="F79" s="96"/>
      <c r="G79" s="96"/>
      <c r="H79" s="96"/>
      <c r="I79" s="96"/>
      <c r="J79" s="96"/>
      <c r="K79" s="96"/>
      <c r="L79" s="96"/>
      <c r="M79" s="96"/>
      <c r="N79" s="96"/>
      <c r="O79" s="96"/>
      <c r="P79" s="96"/>
    </row>
    <row r="80" spans="1:16" ht="31.5" x14ac:dyDescent="0.5">
      <c r="A80" s="96"/>
      <c r="B80" s="96"/>
      <c r="C80" s="96"/>
      <c r="D80" s="96"/>
      <c r="E80" s="96"/>
      <c r="F80" s="96"/>
      <c r="G80" s="96"/>
      <c r="H80" s="96"/>
      <c r="I80" s="96"/>
      <c r="J80" s="96"/>
      <c r="K80" s="96"/>
      <c r="L80" s="96"/>
      <c r="M80" s="96"/>
      <c r="N80" s="96"/>
      <c r="O80" s="96"/>
      <c r="P80" s="96"/>
    </row>
    <row r="81" spans="1:16" ht="31.5" x14ac:dyDescent="0.5">
      <c r="A81" s="96"/>
      <c r="B81" s="96"/>
      <c r="C81" s="96"/>
      <c r="D81" s="96"/>
      <c r="E81" s="96"/>
      <c r="F81" s="96"/>
      <c r="G81" s="96"/>
      <c r="H81" s="96"/>
      <c r="I81" s="96"/>
      <c r="J81" s="96"/>
      <c r="K81" s="96"/>
      <c r="L81" s="96"/>
      <c r="M81" s="96"/>
      <c r="N81" s="96"/>
      <c r="O81" s="96"/>
      <c r="P81" s="96"/>
    </row>
    <row r="82" spans="1:16" ht="31.5" x14ac:dyDescent="0.5">
      <c r="A82" s="96"/>
      <c r="B82" s="96"/>
      <c r="C82" s="96"/>
      <c r="D82" s="96"/>
      <c r="E82" s="96"/>
      <c r="F82" s="96"/>
      <c r="G82" s="96"/>
      <c r="H82" s="96"/>
      <c r="I82" s="96"/>
      <c r="J82" s="96"/>
      <c r="K82" s="96"/>
      <c r="L82" s="96"/>
      <c r="M82" s="96"/>
      <c r="N82" s="96"/>
      <c r="O82" s="96"/>
      <c r="P82" s="96"/>
    </row>
    <row r="83" spans="1:16" ht="31.5" x14ac:dyDescent="0.5">
      <c r="A83" s="96"/>
      <c r="B83" s="96"/>
      <c r="C83" s="96"/>
      <c r="D83" s="96"/>
      <c r="E83" s="96"/>
      <c r="F83" s="96"/>
      <c r="G83" s="96"/>
      <c r="H83" s="96"/>
      <c r="I83" s="96"/>
      <c r="J83" s="96"/>
      <c r="K83" s="96"/>
      <c r="L83" s="96"/>
      <c r="M83" s="96"/>
      <c r="N83" s="96"/>
      <c r="O83" s="96"/>
      <c r="P83" s="96"/>
    </row>
    <row r="84" spans="1:16" ht="31.5" x14ac:dyDescent="0.5">
      <c r="A84" s="96"/>
      <c r="B84" s="96"/>
      <c r="C84" s="96"/>
      <c r="D84" s="96"/>
      <c r="E84" s="96"/>
      <c r="F84" s="96"/>
      <c r="G84" s="96"/>
      <c r="H84" s="96"/>
      <c r="I84" s="96"/>
      <c r="J84" s="96"/>
      <c r="K84" s="96"/>
      <c r="L84" s="96"/>
      <c r="M84" s="96"/>
      <c r="N84" s="96"/>
      <c r="O84" s="96"/>
      <c r="P84" s="96"/>
    </row>
    <row r="85" spans="1:16" ht="31.5" x14ac:dyDescent="0.5">
      <c r="A85" s="96"/>
      <c r="B85" s="96"/>
      <c r="C85" s="96"/>
      <c r="D85" s="96"/>
      <c r="E85" s="96"/>
      <c r="F85" s="96"/>
      <c r="G85" s="96"/>
      <c r="H85" s="96"/>
      <c r="I85" s="96"/>
      <c r="J85" s="96"/>
      <c r="K85" s="96"/>
      <c r="L85" s="96"/>
      <c r="M85" s="96"/>
      <c r="N85" s="96"/>
      <c r="O85" s="96"/>
      <c r="P85" s="96"/>
    </row>
    <row r="86" spans="1:16" ht="31.5" x14ac:dyDescent="0.5">
      <c r="A86" s="96"/>
      <c r="B86" s="96"/>
      <c r="C86" s="96"/>
      <c r="D86" s="96"/>
      <c r="E86" s="96"/>
      <c r="F86" s="96"/>
      <c r="G86" s="96"/>
      <c r="H86" s="96"/>
      <c r="I86" s="96"/>
      <c r="J86" s="96"/>
      <c r="K86" s="96"/>
      <c r="L86" s="96"/>
      <c r="M86" s="96"/>
      <c r="N86" s="96"/>
      <c r="O86" s="96"/>
      <c r="P86" s="96"/>
    </row>
    <row r="87" spans="1:16" ht="31.5" x14ac:dyDescent="0.5">
      <c r="A87" s="96"/>
      <c r="B87" s="96"/>
      <c r="C87" s="96"/>
      <c r="D87" s="96"/>
      <c r="E87" s="96"/>
      <c r="F87" s="96"/>
      <c r="G87" s="96"/>
      <c r="H87" s="96"/>
      <c r="I87" s="96"/>
      <c r="J87" s="96"/>
      <c r="K87" s="96"/>
      <c r="L87" s="96"/>
      <c r="M87" s="96"/>
      <c r="N87" s="96"/>
      <c r="O87" s="96"/>
      <c r="P87" s="96"/>
    </row>
  </sheetData>
  <mergeCells count="2">
    <mergeCell ref="D15:G15"/>
    <mergeCell ref="D16:G16"/>
  </mergeCells>
  <hyperlinks>
    <hyperlink ref="C2" location="يناير!A1" display="ينايـــر 2020"/>
    <hyperlink ref="C4" location="فبراير!A1" display="فبراير 2020"/>
    <hyperlink ref="C6" location="مارس!A1" display="مارس 2020"/>
    <hyperlink ref="C8" location="' ابريل'!A1" display="أبريل 2020"/>
    <hyperlink ref="F2" location="مايو!A1" display="مايــو 2020"/>
    <hyperlink ref="F4" location="يونيو!A1" display="يونيو 2020"/>
    <hyperlink ref="F6" location="يوليو!A1" display="يوليو 2020"/>
    <hyperlink ref="F8" location="أغسطس!A1" display="أغسطس 2020"/>
    <hyperlink ref="I2" location="سبتمبر!A1" display="سبتمبر 2020"/>
    <hyperlink ref="I4" location="اكتوبر!A1" display="أكتوبـــــــــر 2020"/>
    <hyperlink ref="I6" location="نوفمبر!A1" display="نوفمبـــــــر 2020"/>
    <hyperlink ref="I8" location="ديسمبر!A1" display="ديسمبـــــــر 2020"/>
    <hyperlink ref="D16" r:id="rId1"/>
    <hyperlink ref="C10" location="'الاستاذ العام'!A1" display="الأستاذ العام"/>
    <hyperlink ref="F10" location="'ميزان المراجعة'!A1" display="ميزان المراجعة"/>
    <hyperlink ref="I10" location="الإيضاحات!A1" display="الايضاحات المتممة"/>
    <hyperlink ref="C12" location="'قائمة الدخل'!A1" display="قائمة الدخل"/>
    <hyperlink ref="F12" location="'قائمة المركز المالى'!A1" display="المركز المالى"/>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أغسطس!D53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9" width="10.14062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سبتمبر!D53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اكتوبر!D53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7109375" defaultRowHeight="28.5" x14ac:dyDescent="0.45"/>
  <cols>
    <col min="1" max="1" width="5.85546875" style="1" bestFit="1" customWidth="1"/>
    <col min="2" max="2" width="8.7109375" style="1" bestFit="1" customWidth="1"/>
    <col min="3" max="3" width="22.28515625" style="1" bestFit="1" customWidth="1"/>
    <col min="4" max="4" width="22.28515625" style="1" customWidth="1"/>
    <col min="5" max="6" width="22.28515625" style="1" bestFit="1" customWidth="1"/>
    <col min="7" max="7" width="20" style="1" bestFit="1" customWidth="1"/>
    <col min="8" max="8" width="17.85546875" style="1" bestFit="1" customWidth="1"/>
    <col min="9" max="9" width="20" style="1" bestFit="1" customWidth="1"/>
    <col min="10" max="10" width="9" style="1" bestFit="1" customWidth="1"/>
    <col min="11" max="11" width="22.28515625" style="1" bestFit="1" customWidth="1"/>
    <col min="12" max="12" width="9" style="1" bestFit="1" customWidth="1"/>
    <col min="13" max="13" width="9.7109375" style="1" bestFit="1" customWidth="1"/>
    <col min="14" max="14" width="22.28515625" style="1" bestFit="1" customWidth="1"/>
    <col min="15" max="15" width="17.85546875" style="1" bestFit="1" customWidth="1"/>
    <col min="16" max="16" width="9" style="1" bestFit="1" customWidth="1"/>
    <col min="17" max="17" width="20" style="1" bestFit="1" customWidth="1"/>
    <col min="18" max="18" width="9" style="1" bestFit="1" customWidth="1"/>
    <col min="19" max="19" width="9.7109375" style="1" bestFit="1" customWidth="1"/>
    <col min="20" max="21" width="20" style="1" bestFit="1" customWidth="1"/>
    <col min="22" max="22" width="9" style="1" bestFit="1" customWidth="1"/>
    <col min="23" max="23" width="9.7109375" style="1" bestFit="1" customWidth="1"/>
    <col min="24" max="24" width="17.85546875" style="1" bestFit="1" customWidth="1"/>
    <col min="25" max="25" width="9.7109375" style="1" bestFit="1" customWidth="1"/>
    <col min="26" max="26" width="20" style="1" bestFit="1" customWidth="1"/>
    <col min="27" max="27" width="9.7109375" style="1" bestFit="1" customWidth="1"/>
    <col min="28" max="28" width="9" style="1" bestFit="1" customWidth="1"/>
    <col min="29" max="29" width="9.7109375" style="1" bestFit="1" customWidth="1"/>
    <col min="30" max="30" width="9" style="1" bestFit="1" customWidth="1"/>
    <col min="31" max="31" width="9.7109375" style="1" bestFit="1" customWidth="1"/>
    <col min="32" max="32" width="20" style="1" bestFit="1" customWidth="1"/>
    <col min="33" max="33" width="9.7109375" style="1" bestFit="1" customWidth="1"/>
    <col min="34" max="34" width="14.5703125" style="1" bestFit="1" customWidth="1"/>
    <col min="35" max="35" width="20" style="1" bestFit="1" customWidth="1"/>
    <col min="36" max="36" width="9" style="1" bestFit="1" customWidth="1"/>
    <col min="37" max="37" width="17.85546875" style="1" bestFit="1" customWidth="1"/>
    <col min="38" max="38" width="9" style="1" bestFit="1" customWidth="1"/>
    <col min="39" max="39" width="9.7109375" style="1" bestFit="1" customWidth="1"/>
    <col min="40" max="40" width="17.85546875" style="1" bestFit="1" customWidth="1"/>
    <col min="41" max="41" width="9.7109375" style="1" bestFit="1" customWidth="1"/>
    <col min="42" max="42" width="9" style="1" bestFit="1" customWidth="1"/>
    <col min="43" max="43" width="9.7109375" style="1" bestFit="1" customWidth="1"/>
    <col min="44" max="44" width="9" style="1" bestFit="1" customWidth="1"/>
    <col min="45" max="45" width="9.7109375" style="1" bestFit="1" customWidth="1"/>
    <col min="46" max="46" width="9" style="1" bestFit="1" customWidth="1"/>
    <col min="47" max="47" width="9.7109375" style="1" bestFit="1" customWidth="1"/>
    <col min="48" max="48" width="9" style="1" bestFit="1" customWidth="1"/>
    <col min="49" max="49" width="9.7109375" style="1" bestFit="1" customWidth="1"/>
    <col min="50" max="50" width="10.140625" style="1" bestFit="1" customWidth="1"/>
    <col min="51" max="51" width="9.7109375" style="1" bestFit="1" customWidth="1"/>
    <col min="52" max="52" width="9" style="1" bestFit="1" customWidth="1"/>
    <col min="53" max="53" width="9.7109375" style="1" bestFit="1" customWidth="1"/>
    <col min="54" max="54" width="9" style="1" bestFit="1" customWidth="1"/>
    <col min="55" max="55" width="9.7109375" style="1" bestFit="1" customWidth="1"/>
    <col min="56" max="56" width="9" style="1" bestFit="1" customWidth="1"/>
    <col min="57" max="57" width="41.28515625" style="1" bestFit="1" customWidth="1"/>
    <col min="58" max="58" width="13.42578125" style="1" bestFit="1" customWidth="1"/>
    <col min="59" max="59" width="20" style="1" bestFit="1" customWidth="1"/>
    <col min="60" max="60" width="9.5703125" style="1" bestFit="1" customWidth="1"/>
    <col min="61" max="61" width="11.5703125" style="1" bestFit="1" customWidth="1"/>
    <col min="62" max="62" width="12.85546875" style="1" bestFit="1" customWidth="1"/>
    <col min="63" max="63" width="15.42578125" style="1" bestFit="1" customWidth="1"/>
    <col min="64" max="64" width="25.5703125" style="1" bestFit="1" customWidth="1"/>
    <col min="65" max="65" width="37" style="1" bestFit="1" customWidth="1"/>
    <col min="66" max="66" width="9.42578125" style="1" bestFit="1" customWidth="1"/>
    <col min="67" max="67" width="37.28515625" style="1" bestFit="1" customWidth="1"/>
    <col min="68" max="68" width="24.42578125" style="1" bestFit="1" customWidth="1"/>
    <col min="69" max="69" width="15.5703125" style="1" bestFit="1" customWidth="1"/>
    <col min="70" max="70" width="19" style="1" bestFit="1" customWidth="1"/>
    <col min="71" max="16384" width="21.710937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SUMIF($G$3:$BR$3,$E$3,G47:BR47)</f>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t="s">
        <v>158</v>
      </c>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c r="E50" s="58"/>
      <c r="F50" s="58"/>
    </row>
    <row r="51" spans="1:70" ht="30" thickTop="1" thickBot="1" x14ac:dyDescent="0.5">
      <c r="C51" s="15" t="s">
        <v>36</v>
      </c>
      <c r="D51" s="15">
        <f>نوفمبر!D53</f>
        <v>10000</v>
      </c>
      <c r="J51" s="58"/>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1"/>
  <sheetViews>
    <sheetView rightToLeft="1" workbookViewId="0">
      <pane xSplit="3" ySplit="3" topLeftCell="D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1" width="5.85546875" style="1" bestFit="1" customWidth="1"/>
    <col min="2" max="2" width="30.42578125" style="1" bestFit="1" customWidth="1"/>
    <col min="3" max="3" width="64" style="1" bestFit="1" customWidth="1"/>
    <col min="4" max="5" width="21.5703125" style="1"/>
    <col min="6" max="6" width="22.28515625" style="1" bestFit="1" customWidth="1"/>
    <col min="7" max="8" width="17.85546875" style="1" bestFit="1" customWidth="1"/>
    <col min="9" max="9" width="20" style="1" bestFit="1" customWidth="1"/>
    <col min="10" max="16384" width="21.5703125" style="1"/>
  </cols>
  <sheetData>
    <row r="1" spans="1:70" ht="29.25" thickBot="1" x14ac:dyDescent="0.5">
      <c r="C1" s="100" t="s">
        <v>178</v>
      </c>
    </row>
    <row r="2" spans="1:70" ht="30" thickTop="1" thickBot="1" x14ac:dyDescent="0.5">
      <c r="A2" s="62" t="s">
        <v>0</v>
      </c>
      <c r="B2" s="62" t="s">
        <v>1</v>
      </c>
      <c r="C2" s="62" t="s">
        <v>37</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19">
        <v>43861</v>
      </c>
      <c r="C4" s="3" t="s">
        <v>40</v>
      </c>
      <c r="D4" s="2" t="b">
        <f ca="1">E4=F4</f>
        <v>1</v>
      </c>
      <c r="E4" s="6">
        <f t="shared" ref="E4:E15" si="0">SUMIF($G$3:$BR$3,$E$3,G4:BR4)</f>
        <v>0</v>
      </c>
      <c r="F4" s="6">
        <f t="shared" ref="F4:F15" ca="1" si="1">SUMIF($G$3:$BR$3,$F$3,G4:BD4)</f>
        <v>0</v>
      </c>
      <c r="G4" s="6">
        <f>يناير!G49</f>
        <v>0</v>
      </c>
      <c r="H4" s="6">
        <f>يناير!H49</f>
        <v>0</v>
      </c>
      <c r="I4" s="6">
        <f>يناير!I49</f>
        <v>0</v>
      </c>
      <c r="J4" s="6">
        <f>يناير!J49</f>
        <v>0</v>
      </c>
      <c r="K4" s="6">
        <f>يناير!K49</f>
        <v>0</v>
      </c>
      <c r="L4" s="6">
        <f>يناير!L49</f>
        <v>0</v>
      </c>
      <c r="M4" s="6">
        <f>يناير!M49</f>
        <v>0</v>
      </c>
      <c r="N4" s="6">
        <f>يناير!N49</f>
        <v>0</v>
      </c>
      <c r="O4" s="6">
        <f>يناير!O49</f>
        <v>0</v>
      </c>
      <c r="P4" s="6">
        <f>يناير!P49</f>
        <v>0</v>
      </c>
      <c r="Q4" s="6">
        <f>يناير!Q49</f>
        <v>0</v>
      </c>
      <c r="R4" s="6">
        <f>يناير!R49</f>
        <v>0</v>
      </c>
      <c r="S4" s="6">
        <f>يناير!S49</f>
        <v>0</v>
      </c>
      <c r="T4" s="6">
        <f>يناير!T49</f>
        <v>0</v>
      </c>
      <c r="U4" s="6">
        <f>يناير!U49</f>
        <v>0</v>
      </c>
      <c r="V4" s="6">
        <f>يناير!V49</f>
        <v>0</v>
      </c>
      <c r="W4" s="6">
        <f>يناير!W49</f>
        <v>0</v>
      </c>
      <c r="X4" s="6">
        <f>يناير!X49</f>
        <v>0</v>
      </c>
      <c r="Y4" s="6">
        <f>يناير!Y49</f>
        <v>0</v>
      </c>
      <c r="Z4" s="6">
        <f>يناير!Z49</f>
        <v>0</v>
      </c>
      <c r="AA4" s="6">
        <f>يناير!AA49</f>
        <v>0</v>
      </c>
      <c r="AB4" s="6">
        <f>يناير!AB49</f>
        <v>0</v>
      </c>
      <c r="AC4" s="6">
        <f>يناير!AC49</f>
        <v>0</v>
      </c>
      <c r="AD4" s="6">
        <f>يناير!AD49</f>
        <v>0</v>
      </c>
      <c r="AE4" s="6">
        <f>يناير!AE49</f>
        <v>0</v>
      </c>
      <c r="AF4" s="6">
        <f>يناير!AF49</f>
        <v>0</v>
      </c>
      <c r="AG4" s="6">
        <f>يناير!AG49</f>
        <v>0</v>
      </c>
      <c r="AH4" s="6">
        <f>يناير!AH49</f>
        <v>0</v>
      </c>
      <c r="AI4" s="6">
        <f>يناير!AI49</f>
        <v>0</v>
      </c>
      <c r="AJ4" s="6">
        <f>يناير!AJ49</f>
        <v>0</v>
      </c>
      <c r="AK4" s="6">
        <f>يناير!AK49</f>
        <v>0</v>
      </c>
      <c r="AL4" s="6">
        <f>يناير!AL49</f>
        <v>0</v>
      </c>
      <c r="AM4" s="6">
        <f>يناير!AM49</f>
        <v>0</v>
      </c>
      <c r="AN4" s="6">
        <f>يناير!AN49</f>
        <v>0</v>
      </c>
      <c r="AO4" s="6">
        <f>يناير!AO49</f>
        <v>0</v>
      </c>
      <c r="AP4" s="6">
        <f>يناير!AP49</f>
        <v>0</v>
      </c>
      <c r="AQ4" s="6">
        <f>يناير!AQ49</f>
        <v>0</v>
      </c>
      <c r="AR4" s="6">
        <f>يناير!AR49</f>
        <v>0</v>
      </c>
      <c r="AS4" s="6">
        <f>يناير!AS49</f>
        <v>0</v>
      </c>
      <c r="AT4" s="6">
        <f>يناير!AT49</f>
        <v>0</v>
      </c>
      <c r="AU4" s="6">
        <f>يناير!AU49</f>
        <v>0</v>
      </c>
      <c r="AV4" s="6">
        <f>يناير!AV49</f>
        <v>0</v>
      </c>
      <c r="AW4" s="6">
        <f>يناير!AW49</f>
        <v>0</v>
      </c>
      <c r="AX4" s="6">
        <f>يناير!AX49</f>
        <v>0</v>
      </c>
      <c r="AY4" s="6">
        <f>يناير!AY49</f>
        <v>0</v>
      </c>
      <c r="AZ4" s="6">
        <f>يناير!AZ49</f>
        <v>0</v>
      </c>
      <c r="BA4" s="6">
        <f>يناير!BA49</f>
        <v>0</v>
      </c>
      <c r="BB4" s="6">
        <f>يناير!BB49</f>
        <v>0</v>
      </c>
      <c r="BC4" s="6">
        <f>يناير!BC49</f>
        <v>0</v>
      </c>
      <c r="BD4" s="6">
        <f>يناير!BD49</f>
        <v>0</v>
      </c>
      <c r="BE4" s="6">
        <f>يناير!BE49</f>
        <v>0</v>
      </c>
      <c r="BF4" s="6">
        <f>يناير!BF49</f>
        <v>0</v>
      </c>
      <c r="BG4" s="6">
        <f>يناير!BG49</f>
        <v>0</v>
      </c>
      <c r="BH4" s="6">
        <f>يناير!BH49</f>
        <v>0</v>
      </c>
      <c r="BI4" s="6">
        <f>يناير!BI49</f>
        <v>0</v>
      </c>
      <c r="BJ4" s="6">
        <f>يناير!BJ49</f>
        <v>0</v>
      </c>
      <c r="BK4" s="6">
        <f>يناير!BK49</f>
        <v>0</v>
      </c>
      <c r="BL4" s="6">
        <f>يناير!BL49</f>
        <v>0</v>
      </c>
      <c r="BM4" s="6">
        <f>يناير!BM49</f>
        <v>0</v>
      </c>
      <c r="BN4" s="6">
        <f>يناير!BN49</f>
        <v>0</v>
      </c>
      <c r="BO4" s="6">
        <f>يناير!BO49</f>
        <v>0</v>
      </c>
      <c r="BP4" s="6">
        <f>يناير!BP49</f>
        <v>0</v>
      </c>
      <c r="BQ4" s="6">
        <f>يناير!BQ49</f>
        <v>0</v>
      </c>
      <c r="BR4" s="6">
        <f>يناير!BR49</f>
        <v>0</v>
      </c>
    </row>
    <row r="5" spans="1:70" ht="30" thickTop="1" thickBot="1" x14ac:dyDescent="0.5">
      <c r="A5" s="2">
        <v>2</v>
      </c>
      <c r="B5" s="19">
        <v>43889</v>
      </c>
      <c r="C5" s="3" t="s">
        <v>41</v>
      </c>
      <c r="D5" s="2" t="b">
        <f t="shared" ref="D5:D15" ca="1" si="2">E5=F5</f>
        <v>1</v>
      </c>
      <c r="E5" s="6">
        <f t="shared" si="0"/>
        <v>0</v>
      </c>
      <c r="F5" s="6">
        <f t="shared" ca="1" si="1"/>
        <v>0</v>
      </c>
      <c r="G5" s="6">
        <f>فبراير!G49</f>
        <v>0</v>
      </c>
      <c r="H5" s="6">
        <f>فبراير!H49</f>
        <v>0</v>
      </c>
      <c r="I5" s="6">
        <f>فبراير!I49</f>
        <v>0</v>
      </c>
      <c r="J5" s="6">
        <f>فبراير!J49</f>
        <v>0</v>
      </c>
      <c r="K5" s="6">
        <f>فبراير!K49</f>
        <v>0</v>
      </c>
      <c r="L5" s="6">
        <f>فبراير!L49</f>
        <v>0</v>
      </c>
      <c r="M5" s="6">
        <f>فبراير!M49</f>
        <v>0</v>
      </c>
      <c r="N5" s="6">
        <f>فبراير!N49</f>
        <v>0</v>
      </c>
      <c r="O5" s="6">
        <f>فبراير!O49</f>
        <v>0</v>
      </c>
      <c r="P5" s="6">
        <f>فبراير!P49</f>
        <v>0</v>
      </c>
      <c r="Q5" s="6">
        <f>فبراير!Q49</f>
        <v>0</v>
      </c>
      <c r="R5" s="6">
        <f>فبراير!R49</f>
        <v>0</v>
      </c>
      <c r="S5" s="6">
        <f>فبراير!S49</f>
        <v>0</v>
      </c>
      <c r="T5" s="6">
        <f>فبراير!T49</f>
        <v>0</v>
      </c>
      <c r="U5" s="6">
        <f>فبراير!U49</f>
        <v>0</v>
      </c>
      <c r="V5" s="6">
        <f>فبراير!V49</f>
        <v>0</v>
      </c>
      <c r="W5" s="6">
        <f>فبراير!W49</f>
        <v>0</v>
      </c>
      <c r="X5" s="6">
        <f>فبراير!X49</f>
        <v>0</v>
      </c>
      <c r="Y5" s="6">
        <f>فبراير!Y49</f>
        <v>0</v>
      </c>
      <c r="Z5" s="6">
        <f>فبراير!Z49</f>
        <v>0</v>
      </c>
      <c r="AA5" s="6">
        <f>فبراير!AA49</f>
        <v>0</v>
      </c>
      <c r="AB5" s="6">
        <f>فبراير!AB49</f>
        <v>0</v>
      </c>
      <c r="AC5" s="6">
        <f>فبراير!AC49</f>
        <v>0</v>
      </c>
      <c r="AD5" s="6">
        <f>فبراير!AD49</f>
        <v>0</v>
      </c>
      <c r="AE5" s="6">
        <f>فبراير!AE49</f>
        <v>0</v>
      </c>
      <c r="AF5" s="6">
        <f>فبراير!AF49</f>
        <v>0</v>
      </c>
      <c r="AG5" s="6">
        <f>فبراير!AG49</f>
        <v>0</v>
      </c>
      <c r="AH5" s="6">
        <f>فبراير!AH49</f>
        <v>0</v>
      </c>
      <c r="AI5" s="6">
        <f>فبراير!AI49</f>
        <v>0</v>
      </c>
      <c r="AJ5" s="6">
        <f>فبراير!AJ49</f>
        <v>0</v>
      </c>
      <c r="AK5" s="6">
        <f>فبراير!AK49</f>
        <v>0</v>
      </c>
      <c r="AL5" s="6">
        <f>فبراير!AL49</f>
        <v>0</v>
      </c>
      <c r="AM5" s="6">
        <f>فبراير!AM49</f>
        <v>0</v>
      </c>
      <c r="AN5" s="6">
        <f>فبراير!AN49</f>
        <v>0</v>
      </c>
      <c r="AO5" s="6">
        <f>فبراير!AO49</f>
        <v>0</v>
      </c>
      <c r="AP5" s="6">
        <f>فبراير!AP49</f>
        <v>0</v>
      </c>
      <c r="AQ5" s="6">
        <f>فبراير!AQ49</f>
        <v>0</v>
      </c>
      <c r="AR5" s="6">
        <f>فبراير!AR49</f>
        <v>0</v>
      </c>
      <c r="AS5" s="6">
        <f>فبراير!AS49</f>
        <v>0</v>
      </c>
      <c r="AT5" s="6">
        <f>فبراير!AT49</f>
        <v>0</v>
      </c>
      <c r="AU5" s="6">
        <f>فبراير!AU49</f>
        <v>0</v>
      </c>
      <c r="AV5" s="6">
        <f>فبراير!AV49</f>
        <v>0</v>
      </c>
      <c r="AW5" s="6">
        <f>فبراير!AW49</f>
        <v>0</v>
      </c>
      <c r="AX5" s="6">
        <f>فبراير!AX49</f>
        <v>0</v>
      </c>
      <c r="AY5" s="6">
        <f>فبراير!AY49</f>
        <v>0</v>
      </c>
      <c r="AZ5" s="6">
        <f>فبراير!AZ49</f>
        <v>0</v>
      </c>
      <c r="BA5" s="6">
        <f>فبراير!BA49</f>
        <v>0</v>
      </c>
      <c r="BB5" s="6">
        <f>فبراير!BB49</f>
        <v>0</v>
      </c>
      <c r="BC5" s="6">
        <f>فبراير!BC49</f>
        <v>0</v>
      </c>
      <c r="BD5" s="6">
        <f>فبراير!BD49</f>
        <v>0</v>
      </c>
      <c r="BE5" s="6">
        <f>فبراير!BE49</f>
        <v>0</v>
      </c>
      <c r="BF5" s="6">
        <f>فبراير!BF49</f>
        <v>0</v>
      </c>
      <c r="BG5" s="6">
        <f>فبراير!BG49</f>
        <v>0</v>
      </c>
      <c r="BH5" s="6">
        <f>فبراير!BH49</f>
        <v>0</v>
      </c>
      <c r="BI5" s="6">
        <f>فبراير!BI49</f>
        <v>0</v>
      </c>
      <c r="BJ5" s="6">
        <f>فبراير!BJ49</f>
        <v>0</v>
      </c>
      <c r="BK5" s="6">
        <f>فبراير!BK49</f>
        <v>0</v>
      </c>
      <c r="BL5" s="6">
        <f>فبراير!BL49</f>
        <v>0</v>
      </c>
      <c r="BM5" s="6">
        <f>فبراير!BM49</f>
        <v>0</v>
      </c>
      <c r="BN5" s="6">
        <f>فبراير!BN49</f>
        <v>0</v>
      </c>
      <c r="BO5" s="6">
        <f>فبراير!BO49</f>
        <v>0</v>
      </c>
      <c r="BP5" s="6">
        <f>فبراير!BP49</f>
        <v>0</v>
      </c>
      <c r="BQ5" s="6">
        <f>فبراير!BQ49</f>
        <v>0</v>
      </c>
      <c r="BR5" s="6">
        <f>فبراير!BR49</f>
        <v>0</v>
      </c>
    </row>
    <row r="6" spans="1:70" ht="30" thickTop="1" thickBot="1" x14ac:dyDescent="0.5">
      <c r="A6" s="2">
        <v>3</v>
      </c>
      <c r="B6" s="19">
        <v>43921</v>
      </c>
      <c r="C6" s="3" t="s">
        <v>42</v>
      </c>
      <c r="D6" s="2" t="b">
        <f t="shared" ca="1" si="2"/>
        <v>1</v>
      </c>
      <c r="E6" s="6">
        <f t="shared" si="0"/>
        <v>0</v>
      </c>
      <c r="F6" s="6">
        <f t="shared" ca="1" si="1"/>
        <v>0</v>
      </c>
      <c r="G6" s="6">
        <f>مارس!G49:BR49</f>
        <v>0</v>
      </c>
      <c r="H6" s="6">
        <f>مارس!H49:BS49</f>
        <v>0</v>
      </c>
      <c r="I6" s="6">
        <f>مارس!I49:BT49</f>
        <v>0</v>
      </c>
      <c r="J6" s="6">
        <f>مارس!J49:BU49</f>
        <v>0</v>
      </c>
      <c r="K6" s="6">
        <f>مارس!K49:BV49</f>
        <v>0</v>
      </c>
      <c r="L6" s="6">
        <f>مارس!L49:BW49</f>
        <v>0</v>
      </c>
      <c r="M6" s="6">
        <f>مارس!M49:BX49</f>
        <v>0</v>
      </c>
      <c r="N6" s="6">
        <f>مارس!N49:BY49</f>
        <v>0</v>
      </c>
      <c r="O6" s="6">
        <f>مارس!O49:BZ49</f>
        <v>0</v>
      </c>
      <c r="P6" s="6">
        <f>مارس!P49:CA49</f>
        <v>0</v>
      </c>
      <c r="Q6" s="6">
        <f>مارس!Q49:CB49</f>
        <v>0</v>
      </c>
      <c r="R6" s="6">
        <f>مارس!R49:CC49</f>
        <v>0</v>
      </c>
      <c r="S6" s="6">
        <f>مارس!S49:CD49</f>
        <v>0</v>
      </c>
      <c r="T6" s="6">
        <f>مارس!T49:CE49</f>
        <v>0</v>
      </c>
      <c r="U6" s="6">
        <f>مارس!U49:CF49</f>
        <v>0</v>
      </c>
      <c r="V6" s="6">
        <f>مارس!V49:CG49</f>
        <v>0</v>
      </c>
      <c r="W6" s="6">
        <f>مارس!W49:CH49</f>
        <v>0</v>
      </c>
      <c r="X6" s="6">
        <f>مارس!X49:CI49</f>
        <v>0</v>
      </c>
      <c r="Y6" s="6">
        <f>مارس!Y49:CJ49</f>
        <v>0</v>
      </c>
      <c r="Z6" s="6">
        <f>مارس!Z49:CK49</f>
        <v>0</v>
      </c>
      <c r="AA6" s="6">
        <f>مارس!AA49:CL49</f>
        <v>0</v>
      </c>
      <c r="AB6" s="6">
        <f>مارس!AB49:CM49</f>
        <v>0</v>
      </c>
      <c r="AC6" s="6">
        <f>مارس!AC49:CN49</f>
        <v>0</v>
      </c>
      <c r="AD6" s="6">
        <f>مارس!AD49:CO49</f>
        <v>0</v>
      </c>
      <c r="AE6" s="6">
        <f>مارس!AE49:CP49</f>
        <v>0</v>
      </c>
      <c r="AF6" s="6">
        <f>مارس!AF49:CQ49</f>
        <v>0</v>
      </c>
      <c r="AG6" s="6">
        <f>مارس!AG49:CR49</f>
        <v>0</v>
      </c>
      <c r="AH6" s="6">
        <f>مارس!AH49:CS49</f>
        <v>0</v>
      </c>
      <c r="AI6" s="6">
        <f>مارس!AI49:CT49</f>
        <v>0</v>
      </c>
      <c r="AJ6" s="6">
        <f>مارس!AJ49:CU49</f>
        <v>0</v>
      </c>
      <c r="AK6" s="6">
        <f>مارس!AK49:CV49</f>
        <v>0</v>
      </c>
      <c r="AL6" s="6">
        <f>مارس!AL49:CW49</f>
        <v>0</v>
      </c>
      <c r="AM6" s="6">
        <f>مارس!AM49:CX49</f>
        <v>0</v>
      </c>
      <c r="AN6" s="6">
        <f>مارس!AN49:CY49</f>
        <v>0</v>
      </c>
      <c r="AO6" s="6">
        <f>مارس!AO49:CZ49</f>
        <v>0</v>
      </c>
      <c r="AP6" s="6">
        <f>مارس!AP49:DA49</f>
        <v>0</v>
      </c>
      <c r="AQ6" s="6">
        <f>مارس!AQ49:DB49</f>
        <v>0</v>
      </c>
      <c r="AR6" s="6">
        <f>مارس!AR49:DC49</f>
        <v>0</v>
      </c>
      <c r="AS6" s="6">
        <f>مارس!AS49:DD49</f>
        <v>0</v>
      </c>
      <c r="AT6" s="6">
        <f>مارس!AT49:DE49</f>
        <v>0</v>
      </c>
      <c r="AU6" s="6">
        <f>مارس!AU49:DF49</f>
        <v>0</v>
      </c>
      <c r="AV6" s="6">
        <f>مارس!AV49:DG49</f>
        <v>0</v>
      </c>
      <c r="AW6" s="6">
        <f>مارس!AW49:DH49</f>
        <v>0</v>
      </c>
      <c r="AX6" s="6">
        <f>مارس!AX49:DI49</f>
        <v>0</v>
      </c>
      <c r="AY6" s="6">
        <f>مارس!AY49:DJ49</f>
        <v>0</v>
      </c>
      <c r="AZ6" s="6">
        <f>مارس!AZ49:DK49</f>
        <v>0</v>
      </c>
      <c r="BA6" s="6">
        <f>مارس!BA49:DL49</f>
        <v>0</v>
      </c>
      <c r="BB6" s="6">
        <f>مارس!BB49:DM49</f>
        <v>0</v>
      </c>
      <c r="BC6" s="6">
        <f>مارس!BC49:DN49</f>
        <v>0</v>
      </c>
      <c r="BD6" s="6">
        <f>مارس!BD49:DO49</f>
        <v>0</v>
      </c>
      <c r="BE6" s="6">
        <f>مارس!BE49:DP49</f>
        <v>0</v>
      </c>
      <c r="BF6" s="6">
        <f>مارس!BF49:DQ49</f>
        <v>0</v>
      </c>
      <c r="BG6" s="6">
        <f>مارس!BG49:DR49</f>
        <v>0</v>
      </c>
      <c r="BH6" s="6">
        <f>مارس!BH49:DS49</f>
        <v>0</v>
      </c>
      <c r="BI6" s="6">
        <f>مارس!BI49:DT49</f>
        <v>0</v>
      </c>
      <c r="BJ6" s="6">
        <f>مارس!BJ49:DU49</f>
        <v>0</v>
      </c>
      <c r="BK6" s="6">
        <f>مارس!BK49:DV49</f>
        <v>0</v>
      </c>
      <c r="BL6" s="6">
        <f>مارس!BL49:DW49</f>
        <v>0</v>
      </c>
      <c r="BM6" s="6">
        <f>مارس!BM49:DX49</f>
        <v>0</v>
      </c>
      <c r="BN6" s="6">
        <f>مارس!BN49:DY49</f>
        <v>0</v>
      </c>
      <c r="BO6" s="6">
        <f>مارس!BO49:DZ49</f>
        <v>0</v>
      </c>
      <c r="BP6" s="6">
        <f>مارس!BP49:EA49</f>
        <v>0</v>
      </c>
      <c r="BQ6" s="6">
        <f>مارس!BQ49:EB49</f>
        <v>0</v>
      </c>
      <c r="BR6" s="6">
        <f>مارس!BR49:EC49</f>
        <v>0</v>
      </c>
    </row>
    <row r="7" spans="1:70" ht="30" thickTop="1" thickBot="1" x14ac:dyDescent="0.5">
      <c r="A7" s="2">
        <v>4</v>
      </c>
      <c r="B7" s="19">
        <v>43951</v>
      </c>
      <c r="C7" s="3" t="s">
        <v>43</v>
      </c>
      <c r="D7" s="2" t="b">
        <f t="shared" ca="1" si="2"/>
        <v>1</v>
      </c>
      <c r="E7" s="6">
        <f t="shared" si="0"/>
        <v>0</v>
      </c>
      <c r="F7" s="6">
        <f t="shared" ca="1" si="1"/>
        <v>0</v>
      </c>
      <c r="G7" s="6">
        <f>' ابريل'!G49:BR49</f>
        <v>0</v>
      </c>
      <c r="H7" s="6">
        <f>' ابريل'!H49:BS49</f>
        <v>0</v>
      </c>
      <c r="I7" s="6">
        <f>' ابريل'!I49:BT49</f>
        <v>0</v>
      </c>
      <c r="J7" s="6">
        <f>' ابريل'!J49:BU49</f>
        <v>0</v>
      </c>
      <c r="K7" s="6">
        <f>' ابريل'!K49:BV49</f>
        <v>0</v>
      </c>
      <c r="L7" s="6">
        <f>' ابريل'!L49:BW49</f>
        <v>0</v>
      </c>
      <c r="M7" s="6">
        <f>' ابريل'!M49:BX49</f>
        <v>0</v>
      </c>
      <c r="N7" s="6">
        <f>' ابريل'!N49:BY49</f>
        <v>0</v>
      </c>
      <c r="O7" s="6">
        <f>' ابريل'!O49:BZ49</f>
        <v>0</v>
      </c>
      <c r="P7" s="6">
        <f>' ابريل'!P49:CA49</f>
        <v>0</v>
      </c>
      <c r="Q7" s="6">
        <f>' ابريل'!Q49:CB49</f>
        <v>0</v>
      </c>
      <c r="R7" s="6">
        <f>' ابريل'!R49:CC49</f>
        <v>0</v>
      </c>
      <c r="S7" s="6">
        <f>' ابريل'!S49:CD49</f>
        <v>0</v>
      </c>
      <c r="T7" s="6">
        <f>' ابريل'!T49:CE49</f>
        <v>0</v>
      </c>
      <c r="U7" s="6">
        <f>' ابريل'!U49:CF49</f>
        <v>0</v>
      </c>
      <c r="V7" s="6">
        <f>' ابريل'!V49:CG49</f>
        <v>0</v>
      </c>
      <c r="W7" s="6">
        <f>' ابريل'!W49:CH49</f>
        <v>0</v>
      </c>
      <c r="X7" s="6">
        <f>' ابريل'!X49:CI49</f>
        <v>0</v>
      </c>
      <c r="Y7" s="6">
        <f>' ابريل'!Y49:CJ49</f>
        <v>0</v>
      </c>
      <c r="Z7" s="6">
        <f>' ابريل'!Z49:CK49</f>
        <v>0</v>
      </c>
      <c r="AA7" s="6">
        <f>' ابريل'!AA49:CL49</f>
        <v>0</v>
      </c>
      <c r="AB7" s="6">
        <f>' ابريل'!AB49:CM49</f>
        <v>0</v>
      </c>
      <c r="AC7" s="6">
        <f>' ابريل'!AC49:CN49</f>
        <v>0</v>
      </c>
      <c r="AD7" s="6">
        <f>' ابريل'!AD49:CO49</f>
        <v>0</v>
      </c>
      <c r="AE7" s="6">
        <f>' ابريل'!AE49:CP49</f>
        <v>0</v>
      </c>
      <c r="AF7" s="6">
        <f>' ابريل'!AF49:CQ49</f>
        <v>0</v>
      </c>
      <c r="AG7" s="6">
        <f>' ابريل'!AG49:CR49</f>
        <v>0</v>
      </c>
      <c r="AH7" s="6">
        <f>' ابريل'!AH49:CS49</f>
        <v>0</v>
      </c>
      <c r="AI7" s="6">
        <f>' ابريل'!AI49:CT49</f>
        <v>0</v>
      </c>
      <c r="AJ7" s="6">
        <f>' ابريل'!AJ49:CU49</f>
        <v>0</v>
      </c>
      <c r="AK7" s="6">
        <f>' ابريل'!AK49:CV49</f>
        <v>0</v>
      </c>
      <c r="AL7" s="6">
        <f>' ابريل'!AL49:CW49</f>
        <v>0</v>
      </c>
      <c r="AM7" s="6">
        <f>' ابريل'!AM49:CX49</f>
        <v>0</v>
      </c>
      <c r="AN7" s="6">
        <f>' ابريل'!AN49:CY49</f>
        <v>0</v>
      </c>
      <c r="AO7" s="6">
        <f>' ابريل'!AO49:CZ49</f>
        <v>0</v>
      </c>
      <c r="AP7" s="6">
        <f>' ابريل'!AP49:DA49</f>
        <v>0</v>
      </c>
      <c r="AQ7" s="6">
        <f>' ابريل'!AQ49:DB49</f>
        <v>0</v>
      </c>
      <c r="AR7" s="6">
        <f>' ابريل'!AR49:DC49</f>
        <v>0</v>
      </c>
      <c r="AS7" s="6">
        <f>' ابريل'!AS49:DD49</f>
        <v>0</v>
      </c>
      <c r="AT7" s="6">
        <f>' ابريل'!AT49:DE49</f>
        <v>0</v>
      </c>
      <c r="AU7" s="6">
        <f>' ابريل'!AU49:DF49</f>
        <v>0</v>
      </c>
      <c r="AV7" s="6">
        <f>' ابريل'!AV49:DG49</f>
        <v>0</v>
      </c>
      <c r="AW7" s="6">
        <f>' ابريل'!AW49:DH49</f>
        <v>0</v>
      </c>
      <c r="AX7" s="6">
        <f>' ابريل'!AX49:DI49</f>
        <v>0</v>
      </c>
      <c r="AY7" s="6">
        <f>' ابريل'!AY49:DJ49</f>
        <v>0</v>
      </c>
      <c r="AZ7" s="6">
        <f>' ابريل'!AZ49:DK49</f>
        <v>0</v>
      </c>
      <c r="BA7" s="6">
        <f>' ابريل'!BA49:DL49</f>
        <v>0</v>
      </c>
      <c r="BB7" s="6">
        <f>' ابريل'!BB49:DM49</f>
        <v>0</v>
      </c>
      <c r="BC7" s="6">
        <f>' ابريل'!BC49:DN49</f>
        <v>0</v>
      </c>
      <c r="BD7" s="6">
        <f>' ابريل'!BD49:DO49</f>
        <v>0</v>
      </c>
      <c r="BE7" s="6">
        <f>' ابريل'!BE49:DP49</f>
        <v>0</v>
      </c>
      <c r="BF7" s="6">
        <f>' ابريل'!BF49:DQ49</f>
        <v>0</v>
      </c>
      <c r="BG7" s="6">
        <f>' ابريل'!BG49:DR49</f>
        <v>0</v>
      </c>
      <c r="BH7" s="6">
        <f>' ابريل'!BH49:DS49</f>
        <v>0</v>
      </c>
      <c r="BI7" s="6">
        <f>' ابريل'!BI49:DT49</f>
        <v>0</v>
      </c>
      <c r="BJ7" s="6">
        <f>' ابريل'!BJ49:DU49</f>
        <v>0</v>
      </c>
      <c r="BK7" s="6">
        <f>' ابريل'!BK49:DV49</f>
        <v>0</v>
      </c>
      <c r="BL7" s="6">
        <f>' ابريل'!BL49:DW49</f>
        <v>0</v>
      </c>
      <c r="BM7" s="6">
        <f>' ابريل'!BM49:DX49</f>
        <v>0</v>
      </c>
      <c r="BN7" s="6">
        <f>' ابريل'!BN49:DY49</f>
        <v>0</v>
      </c>
      <c r="BO7" s="6">
        <f>' ابريل'!BO49:DZ49</f>
        <v>0</v>
      </c>
      <c r="BP7" s="6">
        <f>' ابريل'!BP49:EA49</f>
        <v>0</v>
      </c>
      <c r="BQ7" s="6">
        <f>' ابريل'!BQ49:EB49</f>
        <v>0</v>
      </c>
      <c r="BR7" s="6">
        <f>' ابريل'!BR49:EC49</f>
        <v>0</v>
      </c>
    </row>
    <row r="8" spans="1:70" ht="30" thickTop="1" thickBot="1" x14ac:dyDescent="0.5">
      <c r="A8" s="2">
        <v>5</v>
      </c>
      <c r="B8" s="19">
        <v>43982</v>
      </c>
      <c r="C8" s="3" t="s">
        <v>44</v>
      </c>
      <c r="D8" s="2" t="b">
        <f t="shared" ca="1" si="2"/>
        <v>1</v>
      </c>
      <c r="E8" s="6">
        <f t="shared" si="0"/>
        <v>0</v>
      </c>
      <c r="F8" s="6">
        <f t="shared" ca="1" si="1"/>
        <v>0</v>
      </c>
      <c r="G8" s="6">
        <f>مايو!G49</f>
        <v>0</v>
      </c>
      <c r="H8" s="6">
        <f>مايو!H49</f>
        <v>0</v>
      </c>
      <c r="I8" s="6">
        <f>مايو!I49</f>
        <v>0</v>
      </c>
      <c r="J8" s="6">
        <f>مايو!J49</f>
        <v>0</v>
      </c>
      <c r="K8" s="6">
        <f>مايو!K49</f>
        <v>0</v>
      </c>
      <c r="L8" s="6">
        <f>مايو!L49</f>
        <v>0</v>
      </c>
      <c r="M8" s="6">
        <f>مايو!M49</f>
        <v>0</v>
      </c>
      <c r="N8" s="6">
        <f>مايو!N49</f>
        <v>0</v>
      </c>
      <c r="O8" s="6">
        <f>مايو!O49</f>
        <v>0</v>
      </c>
      <c r="P8" s="6">
        <f>مايو!P49</f>
        <v>0</v>
      </c>
      <c r="Q8" s="6">
        <f>مايو!Q49</f>
        <v>0</v>
      </c>
      <c r="R8" s="6">
        <f>مايو!R49</f>
        <v>0</v>
      </c>
      <c r="S8" s="6">
        <f>مايو!S49</f>
        <v>0</v>
      </c>
      <c r="T8" s="6">
        <f>مايو!T49</f>
        <v>0</v>
      </c>
      <c r="U8" s="6">
        <f>مايو!U49</f>
        <v>0</v>
      </c>
      <c r="V8" s="6">
        <f>مايو!V49</f>
        <v>0</v>
      </c>
      <c r="W8" s="6">
        <f>مايو!W49</f>
        <v>0</v>
      </c>
      <c r="X8" s="6">
        <f>مايو!X49</f>
        <v>0</v>
      </c>
      <c r="Y8" s="6">
        <f>مايو!Y49</f>
        <v>0</v>
      </c>
      <c r="Z8" s="6">
        <f>مايو!Z49</f>
        <v>0</v>
      </c>
      <c r="AA8" s="6">
        <f>مايو!AA49</f>
        <v>0</v>
      </c>
      <c r="AB8" s="6">
        <f>مايو!AB49</f>
        <v>0</v>
      </c>
      <c r="AC8" s="6">
        <f>مايو!AC49</f>
        <v>0</v>
      </c>
      <c r="AD8" s="6">
        <f>مايو!AD49</f>
        <v>0</v>
      </c>
      <c r="AE8" s="6">
        <f>مايو!AE49</f>
        <v>0</v>
      </c>
      <c r="AF8" s="6">
        <f>مايو!AF49</f>
        <v>0</v>
      </c>
      <c r="AG8" s="6">
        <f>مايو!AG49</f>
        <v>0</v>
      </c>
      <c r="AH8" s="6">
        <f>مايو!AH49</f>
        <v>0</v>
      </c>
      <c r="AI8" s="6">
        <f>مايو!AI49</f>
        <v>0</v>
      </c>
      <c r="AJ8" s="6">
        <f>مايو!AJ49</f>
        <v>0</v>
      </c>
      <c r="AK8" s="6">
        <f>مايو!AK49</f>
        <v>0</v>
      </c>
      <c r="AL8" s="6">
        <f>مايو!AL49</f>
        <v>0</v>
      </c>
      <c r="AM8" s="6">
        <f>مايو!AM49</f>
        <v>0</v>
      </c>
      <c r="AN8" s="6">
        <f>مايو!AN49</f>
        <v>0</v>
      </c>
      <c r="AO8" s="6">
        <f>مايو!AO49</f>
        <v>0</v>
      </c>
      <c r="AP8" s="6">
        <f>مايو!AP49</f>
        <v>0</v>
      </c>
      <c r="AQ8" s="6">
        <f>مايو!AQ49</f>
        <v>0</v>
      </c>
      <c r="AR8" s="6">
        <f>مايو!AR49</f>
        <v>0</v>
      </c>
      <c r="AS8" s="6">
        <f>مايو!AS49</f>
        <v>0</v>
      </c>
      <c r="AT8" s="6">
        <f>مايو!AT49</f>
        <v>0</v>
      </c>
      <c r="AU8" s="6">
        <f>مايو!AU49</f>
        <v>0</v>
      </c>
      <c r="AV8" s="6">
        <f>مايو!AV49</f>
        <v>0</v>
      </c>
      <c r="AW8" s="6">
        <f>مايو!AW49</f>
        <v>0</v>
      </c>
      <c r="AX8" s="6">
        <f>مايو!AX49</f>
        <v>0</v>
      </c>
      <c r="AY8" s="6">
        <f>مايو!AY49</f>
        <v>0</v>
      </c>
      <c r="AZ8" s="6">
        <f>مايو!AZ49</f>
        <v>0</v>
      </c>
      <c r="BA8" s="6">
        <f>مايو!BA49</f>
        <v>0</v>
      </c>
      <c r="BB8" s="6">
        <f>مايو!BB49</f>
        <v>0</v>
      </c>
      <c r="BC8" s="6">
        <f>مايو!BC49</f>
        <v>0</v>
      </c>
      <c r="BD8" s="6">
        <f>مايو!BD49</f>
        <v>0</v>
      </c>
      <c r="BE8" s="6">
        <f>مايو!BE49</f>
        <v>0</v>
      </c>
      <c r="BF8" s="6">
        <f>مايو!BF49</f>
        <v>0</v>
      </c>
      <c r="BG8" s="6">
        <f>مايو!BG49</f>
        <v>0</v>
      </c>
      <c r="BH8" s="6">
        <f>مايو!BH49</f>
        <v>0</v>
      </c>
      <c r="BI8" s="6">
        <f>مايو!BI49</f>
        <v>0</v>
      </c>
      <c r="BJ8" s="6">
        <f>مايو!BJ49</f>
        <v>0</v>
      </c>
      <c r="BK8" s="6">
        <f>مايو!BK49</f>
        <v>0</v>
      </c>
      <c r="BL8" s="6">
        <f>مايو!BL49</f>
        <v>0</v>
      </c>
      <c r="BM8" s="6">
        <f>مايو!BM49</f>
        <v>0</v>
      </c>
      <c r="BN8" s="6">
        <f>مايو!BN49</f>
        <v>0</v>
      </c>
      <c r="BO8" s="6">
        <f>مايو!BO49</f>
        <v>0</v>
      </c>
      <c r="BP8" s="6">
        <f>مايو!BP49</f>
        <v>0</v>
      </c>
      <c r="BQ8" s="6">
        <f>مايو!BQ49</f>
        <v>0</v>
      </c>
      <c r="BR8" s="6">
        <f>مايو!BR49</f>
        <v>0</v>
      </c>
    </row>
    <row r="9" spans="1:70" ht="30" thickTop="1" thickBot="1" x14ac:dyDescent="0.5">
      <c r="A9" s="2">
        <v>6</v>
      </c>
      <c r="B9" s="19">
        <v>44012</v>
      </c>
      <c r="C9" s="3" t="s">
        <v>45</v>
      </c>
      <c r="D9" s="2" t="b">
        <f t="shared" ca="1" si="2"/>
        <v>1</v>
      </c>
      <c r="E9" s="6">
        <f t="shared" si="0"/>
        <v>0</v>
      </c>
      <c r="F9" s="6">
        <f t="shared" ca="1" si="1"/>
        <v>0</v>
      </c>
      <c r="G9" s="6">
        <f>يونيو!G49</f>
        <v>0</v>
      </c>
      <c r="H9" s="6">
        <f>يونيو!H49</f>
        <v>0</v>
      </c>
      <c r="I9" s="6">
        <f>يونيو!I49</f>
        <v>0</v>
      </c>
      <c r="J9" s="6">
        <f>يونيو!J49</f>
        <v>0</v>
      </c>
      <c r="K9" s="6">
        <f>يونيو!K49</f>
        <v>0</v>
      </c>
      <c r="L9" s="6">
        <f>يونيو!L49</f>
        <v>0</v>
      </c>
      <c r="M9" s="6">
        <f>يونيو!M49</f>
        <v>0</v>
      </c>
      <c r="N9" s="6">
        <f>يونيو!N49</f>
        <v>0</v>
      </c>
      <c r="O9" s="6">
        <f>يونيو!O49</f>
        <v>0</v>
      </c>
      <c r="P9" s="6">
        <f>يونيو!P49</f>
        <v>0</v>
      </c>
      <c r="Q9" s="6">
        <f>يونيو!Q49</f>
        <v>0</v>
      </c>
      <c r="R9" s="6">
        <f>يونيو!R49</f>
        <v>0</v>
      </c>
      <c r="S9" s="6">
        <f>يونيو!S49</f>
        <v>0</v>
      </c>
      <c r="T9" s="6">
        <f>يونيو!T49</f>
        <v>0</v>
      </c>
      <c r="U9" s="6">
        <f>يونيو!U49</f>
        <v>0</v>
      </c>
      <c r="V9" s="6">
        <f>يونيو!V49</f>
        <v>0</v>
      </c>
      <c r="W9" s="6">
        <f>يونيو!W49</f>
        <v>0</v>
      </c>
      <c r="X9" s="6">
        <f>يونيو!X49</f>
        <v>0</v>
      </c>
      <c r="Y9" s="6">
        <f>يونيو!Y49</f>
        <v>0</v>
      </c>
      <c r="Z9" s="6">
        <f>يونيو!Z49</f>
        <v>0</v>
      </c>
      <c r="AA9" s="6">
        <f>يونيو!AA49</f>
        <v>0</v>
      </c>
      <c r="AB9" s="6">
        <f>يونيو!AB49</f>
        <v>0</v>
      </c>
      <c r="AC9" s="6">
        <f>يونيو!AC49</f>
        <v>0</v>
      </c>
      <c r="AD9" s="6">
        <f>يونيو!AD49</f>
        <v>0</v>
      </c>
      <c r="AE9" s="6">
        <f>يونيو!AE49</f>
        <v>0</v>
      </c>
      <c r="AF9" s="6">
        <f>يونيو!AF49</f>
        <v>0</v>
      </c>
      <c r="AG9" s="6">
        <f>يونيو!AG49</f>
        <v>0</v>
      </c>
      <c r="AH9" s="6">
        <f>يونيو!AH49</f>
        <v>0</v>
      </c>
      <c r="AI9" s="6">
        <f>يونيو!AI49</f>
        <v>0</v>
      </c>
      <c r="AJ9" s="6">
        <f>يونيو!AJ49</f>
        <v>0</v>
      </c>
      <c r="AK9" s="6">
        <f>يونيو!AK49</f>
        <v>0</v>
      </c>
      <c r="AL9" s="6">
        <f>يونيو!AL49</f>
        <v>0</v>
      </c>
      <c r="AM9" s="6">
        <f>يونيو!AM49</f>
        <v>0</v>
      </c>
      <c r="AN9" s="6">
        <f>يونيو!AN49</f>
        <v>0</v>
      </c>
      <c r="AO9" s="6">
        <f>يونيو!AO49</f>
        <v>0</v>
      </c>
      <c r="AP9" s="6">
        <f>يونيو!AP49</f>
        <v>0</v>
      </c>
      <c r="AQ9" s="6">
        <f>يونيو!AQ49</f>
        <v>0</v>
      </c>
      <c r="AR9" s="6">
        <f>يونيو!AR49</f>
        <v>0</v>
      </c>
      <c r="AS9" s="6">
        <f>يونيو!AS49</f>
        <v>0</v>
      </c>
      <c r="AT9" s="6">
        <f>يونيو!AT49</f>
        <v>0</v>
      </c>
      <c r="AU9" s="6">
        <f>يونيو!AU49</f>
        <v>0</v>
      </c>
      <c r="AV9" s="6">
        <f>يونيو!AV49</f>
        <v>0</v>
      </c>
      <c r="AW9" s="6">
        <f>يونيو!AW49</f>
        <v>0</v>
      </c>
      <c r="AX9" s="6">
        <f>يونيو!AX49</f>
        <v>0</v>
      </c>
      <c r="AY9" s="6">
        <f>يونيو!AY49</f>
        <v>0</v>
      </c>
      <c r="AZ9" s="6">
        <f>يونيو!AZ49</f>
        <v>0</v>
      </c>
      <c r="BA9" s="6">
        <f>يونيو!BA49</f>
        <v>0</v>
      </c>
      <c r="BB9" s="6">
        <f>يونيو!BB49</f>
        <v>0</v>
      </c>
      <c r="BC9" s="6">
        <f>يونيو!BC49</f>
        <v>0</v>
      </c>
      <c r="BD9" s="6">
        <f>يونيو!BD49</f>
        <v>0</v>
      </c>
      <c r="BE9" s="6">
        <f>يونيو!BE49</f>
        <v>0</v>
      </c>
      <c r="BF9" s="6">
        <f>يونيو!BF49</f>
        <v>0</v>
      </c>
      <c r="BG9" s="6">
        <f>يونيو!BG49</f>
        <v>0</v>
      </c>
      <c r="BH9" s="6">
        <f>يونيو!BH49</f>
        <v>0</v>
      </c>
      <c r="BI9" s="6">
        <f>يونيو!BI49</f>
        <v>0</v>
      </c>
      <c r="BJ9" s="6">
        <f>يونيو!BJ49</f>
        <v>0</v>
      </c>
      <c r="BK9" s="6">
        <f>يونيو!BK49</f>
        <v>0</v>
      </c>
      <c r="BL9" s="6">
        <f>يونيو!BL49</f>
        <v>0</v>
      </c>
      <c r="BM9" s="6">
        <f>يونيو!BM49</f>
        <v>0</v>
      </c>
      <c r="BN9" s="6">
        <f>يونيو!BN49</f>
        <v>0</v>
      </c>
      <c r="BO9" s="6">
        <f>يونيو!BO49</f>
        <v>0</v>
      </c>
      <c r="BP9" s="6">
        <f>يونيو!BP49</f>
        <v>0</v>
      </c>
      <c r="BQ9" s="6">
        <f>يونيو!BQ49</f>
        <v>0</v>
      </c>
      <c r="BR9" s="6">
        <f>يونيو!BR49</f>
        <v>0</v>
      </c>
    </row>
    <row r="10" spans="1:70" ht="30" thickTop="1" thickBot="1" x14ac:dyDescent="0.5">
      <c r="A10" s="2">
        <v>7</v>
      </c>
      <c r="B10" s="19">
        <v>44043</v>
      </c>
      <c r="C10" s="3" t="s">
        <v>46</v>
      </c>
      <c r="D10" s="2" t="b">
        <f t="shared" ca="1" si="2"/>
        <v>1</v>
      </c>
      <c r="E10" s="6">
        <f t="shared" si="0"/>
        <v>0</v>
      </c>
      <c r="F10" s="6">
        <f t="shared" ca="1" si="1"/>
        <v>0</v>
      </c>
      <c r="G10" s="6">
        <f>يوليو!G49</f>
        <v>0</v>
      </c>
      <c r="H10" s="6">
        <f>يوليو!H49</f>
        <v>0</v>
      </c>
      <c r="I10" s="6">
        <f>يوليو!I49</f>
        <v>0</v>
      </c>
      <c r="J10" s="6">
        <f>يوليو!J49</f>
        <v>0</v>
      </c>
      <c r="K10" s="6">
        <f>يوليو!K49</f>
        <v>0</v>
      </c>
      <c r="L10" s="6">
        <f>يوليو!L49</f>
        <v>0</v>
      </c>
      <c r="M10" s="6">
        <f>يوليو!M49</f>
        <v>0</v>
      </c>
      <c r="N10" s="6">
        <f>يوليو!N49</f>
        <v>0</v>
      </c>
      <c r="O10" s="6">
        <f>يوليو!O49</f>
        <v>0</v>
      </c>
      <c r="P10" s="6">
        <f>يوليو!P49</f>
        <v>0</v>
      </c>
      <c r="Q10" s="6">
        <f>يوليو!Q49</f>
        <v>0</v>
      </c>
      <c r="R10" s="6">
        <f>يوليو!R49</f>
        <v>0</v>
      </c>
      <c r="S10" s="6">
        <f>يوليو!S49</f>
        <v>0</v>
      </c>
      <c r="T10" s="6">
        <f>يوليو!T49</f>
        <v>0</v>
      </c>
      <c r="U10" s="6">
        <f>يوليو!U49</f>
        <v>0</v>
      </c>
      <c r="V10" s="6">
        <f>يوليو!V49</f>
        <v>0</v>
      </c>
      <c r="W10" s="6">
        <f>يوليو!W49</f>
        <v>0</v>
      </c>
      <c r="X10" s="6">
        <f>يوليو!X49</f>
        <v>0</v>
      </c>
      <c r="Y10" s="6">
        <f>يوليو!Y49</f>
        <v>0</v>
      </c>
      <c r="Z10" s="6">
        <f>يوليو!Z49</f>
        <v>0</v>
      </c>
      <c r="AA10" s="6">
        <f>يوليو!AA49</f>
        <v>0</v>
      </c>
      <c r="AB10" s="6">
        <f>يوليو!AB49</f>
        <v>0</v>
      </c>
      <c r="AC10" s="6">
        <f>يوليو!AC49</f>
        <v>0</v>
      </c>
      <c r="AD10" s="6">
        <f>يوليو!AD49</f>
        <v>0</v>
      </c>
      <c r="AE10" s="6">
        <f>يوليو!AE49</f>
        <v>0</v>
      </c>
      <c r="AF10" s="6">
        <f>يوليو!AF49</f>
        <v>0</v>
      </c>
      <c r="AG10" s="6">
        <f>يوليو!AG49</f>
        <v>0</v>
      </c>
      <c r="AH10" s="6">
        <f>يوليو!AH49</f>
        <v>0</v>
      </c>
      <c r="AI10" s="6">
        <f>يوليو!AI49</f>
        <v>0</v>
      </c>
      <c r="AJ10" s="6">
        <f>يوليو!AJ49</f>
        <v>0</v>
      </c>
      <c r="AK10" s="6">
        <f>يوليو!AK49</f>
        <v>0</v>
      </c>
      <c r="AL10" s="6">
        <f>يوليو!AL49</f>
        <v>0</v>
      </c>
      <c r="AM10" s="6">
        <f>يوليو!AM49</f>
        <v>0</v>
      </c>
      <c r="AN10" s="6">
        <f>يوليو!AN49</f>
        <v>0</v>
      </c>
      <c r="AO10" s="6">
        <f>يوليو!AO49</f>
        <v>0</v>
      </c>
      <c r="AP10" s="6">
        <f>يوليو!AP49</f>
        <v>0</v>
      </c>
      <c r="AQ10" s="6">
        <f>يوليو!AQ49</f>
        <v>0</v>
      </c>
      <c r="AR10" s="6">
        <f>يوليو!AR49</f>
        <v>0</v>
      </c>
      <c r="AS10" s="6">
        <f>يوليو!AS49</f>
        <v>0</v>
      </c>
      <c r="AT10" s="6">
        <f>يوليو!AT49</f>
        <v>0</v>
      </c>
      <c r="AU10" s="6">
        <f>يوليو!AU49</f>
        <v>0</v>
      </c>
      <c r="AV10" s="6">
        <f>يوليو!AV49</f>
        <v>0</v>
      </c>
      <c r="AW10" s="6">
        <f>يوليو!AW49</f>
        <v>0</v>
      </c>
      <c r="AX10" s="6">
        <f>يوليو!AX49</f>
        <v>0</v>
      </c>
      <c r="AY10" s="6">
        <f>يوليو!AY49</f>
        <v>0</v>
      </c>
      <c r="AZ10" s="6">
        <f>يوليو!AZ49</f>
        <v>0</v>
      </c>
      <c r="BA10" s="6">
        <f>يوليو!BA49</f>
        <v>0</v>
      </c>
      <c r="BB10" s="6">
        <f>يوليو!BB49</f>
        <v>0</v>
      </c>
      <c r="BC10" s="6">
        <f>يوليو!BC49</f>
        <v>0</v>
      </c>
      <c r="BD10" s="6">
        <f>يوليو!BD49</f>
        <v>0</v>
      </c>
      <c r="BE10" s="6">
        <f>يوليو!BE49</f>
        <v>0</v>
      </c>
      <c r="BF10" s="6">
        <f>يوليو!BF49</f>
        <v>0</v>
      </c>
      <c r="BG10" s="6">
        <f>يوليو!BG49</f>
        <v>0</v>
      </c>
      <c r="BH10" s="6">
        <f>يوليو!BH49</f>
        <v>0</v>
      </c>
      <c r="BI10" s="6">
        <f>يوليو!BI49</f>
        <v>0</v>
      </c>
      <c r="BJ10" s="6">
        <f>يوليو!BJ49</f>
        <v>0</v>
      </c>
      <c r="BK10" s="6">
        <f>يوليو!BK49</f>
        <v>0</v>
      </c>
      <c r="BL10" s="6">
        <f>يوليو!BL49</f>
        <v>0</v>
      </c>
      <c r="BM10" s="6">
        <f>يوليو!BM49</f>
        <v>0</v>
      </c>
      <c r="BN10" s="6">
        <f>يوليو!BN49</f>
        <v>0</v>
      </c>
      <c r="BO10" s="6">
        <f>يوليو!BO49</f>
        <v>0</v>
      </c>
      <c r="BP10" s="6">
        <f>يوليو!BP49</f>
        <v>0</v>
      </c>
      <c r="BQ10" s="6">
        <f>يوليو!BQ49</f>
        <v>0</v>
      </c>
      <c r="BR10" s="6">
        <f>يوليو!BR49</f>
        <v>0</v>
      </c>
    </row>
    <row r="11" spans="1:70" ht="30" thickTop="1" thickBot="1" x14ac:dyDescent="0.5">
      <c r="A11" s="2">
        <v>8</v>
      </c>
      <c r="B11" s="19">
        <v>44074</v>
      </c>
      <c r="C11" s="3" t="s">
        <v>47</v>
      </c>
      <c r="D11" s="2" t="b">
        <f t="shared" ca="1" si="2"/>
        <v>1</v>
      </c>
      <c r="E11" s="6">
        <f t="shared" si="0"/>
        <v>0</v>
      </c>
      <c r="F11" s="6">
        <f t="shared" ca="1" si="1"/>
        <v>0</v>
      </c>
      <c r="G11" s="6">
        <f>أغسطس!G49</f>
        <v>0</v>
      </c>
      <c r="H11" s="6">
        <f>أغسطس!H49</f>
        <v>0</v>
      </c>
      <c r="I11" s="6">
        <f>أغسطس!I49</f>
        <v>0</v>
      </c>
      <c r="J11" s="6">
        <f>أغسطس!J49</f>
        <v>0</v>
      </c>
      <c r="K11" s="6">
        <f>أغسطس!K49</f>
        <v>0</v>
      </c>
      <c r="L11" s="6">
        <f>أغسطس!L49</f>
        <v>0</v>
      </c>
      <c r="M11" s="6">
        <f>أغسطس!M49</f>
        <v>0</v>
      </c>
      <c r="N11" s="6">
        <f>أغسطس!N49</f>
        <v>0</v>
      </c>
      <c r="O11" s="6">
        <f>أغسطس!O49</f>
        <v>0</v>
      </c>
      <c r="P11" s="6">
        <f>أغسطس!P49</f>
        <v>0</v>
      </c>
      <c r="Q11" s="6">
        <f>أغسطس!Q49</f>
        <v>0</v>
      </c>
      <c r="R11" s="6">
        <f>أغسطس!R49</f>
        <v>0</v>
      </c>
      <c r="S11" s="6">
        <f>أغسطس!S49</f>
        <v>0</v>
      </c>
      <c r="T11" s="6">
        <f>أغسطس!T49</f>
        <v>0</v>
      </c>
      <c r="U11" s="6">
        <f>أغسطس!U49</f>
        <v>0</v>
      </c>
      <c r="V11" s="6">
        <f>أغسطس!V49</f>
        <v>0</v>
      </c>
      <c r="W11" s="6">
        <f>أغسطس!W49</f>
        <v>0</v>
      </c>
      <c r="X11" s="6">
        <f>أغسطس!X49</f>
        <v>0</v>
      </c>
      <c r="Y11" s="6">
        <f>أغسطس!Y49</f>
        <v>0</v>
      </c>
      <c r="Z11" s="6">
        <f>أغسطس!Z49</f>
        <v>0</v>
      </c>
      <c r="AA11" s="6">
        <f>أغسطس!AA49</f>
        <v>0</v>
      </c>
      <c r="AB11" s="6">
        <f>أغسطس!AB49</f>
        <v>0</v>
      </c>
      <c r="AC11" s="6">
        <f>أغسطس!AC49</f>
        <v>0</v>
      </c>
      <c r="AD11" s="6">
        <f>أغسطس!AD49</f>
        <v>0</v>
      </c>
      <c r="AE11" s="6">
        <f>أغسطس!AE49</f>
        <v>0</v>
      </c>
      <c r="AF11" s="6">
        <f>أغسطس!AF49</f>
        <v>0</v>
      </c>
      <c r="AG11" s="6">
        <f>أغسطس!AG49</f>
        <v>0</v>
      </c>
      <c r="AH11" s="6">
        <f>أغسطس!AH49</f>
        <v>0</v>
      </c>
      <c r="AI11" s="6">
        <f>أغسطس!AI49</f>
        <v>0</v>
      </c>
      <c r="AJ11" s="6">
        <f>أغسطس!AJ49</f>
        <v>0</v>
      </c>
      <c r="AK11" s="6">
        <f>أغسطس!AK49</f>
        <v>0</v>
      </c>
      <c r="AL11" s="6">
        <f>أغسطس!AL49</f>
        <v>0</v>
      </c>
      <c r="AM11" s="6">
        <f>أغسطس!AM49</f>
        <v>0</v>
      </c>
      <c r="AN11" s="6">
        <f>أغسطس!AN49</f>
        <v>0</v>
      </c>
      <c r="AO11" s="6">
        <f>أغسطس!AO49</f>
        <v>0</v>
      </c>
      <c r="AP11" s="6">
        <f>أغسطس!AP49</f>
        <v>0</v>
      </c>
      <c r="AQ11" s="6">
        <f>أغسطس!AQ49</f>
        <v>0</v>
      </c>
      <c r="AR11" s="6">
        <f>أغسطس!AR49</f>
        <v>0</v>
      </c>
      <c r="AS11" s="6">
        <f>أغسطس!AS49</f>
        <v>0</v>
      </c>
      <c r="AT11" s="6">
        <f>أغسطس!AT49</f>
        <v>0</v>
      </c>
      <c r="AU11" s="6">
        <f>أغسطس!AU49</f>
        <v>0</v>
      </c>
      <c r="AV11" s="6">
        <f>أغسطس!AV49</f>
        <v>0</v>
      </c>
      <c r="AW11" s="6">
        <f>أغسطس!AW49</f>
        <v>0</v>
      </c>
      <c r="AX11" s="6">
        <f>أغسطس!AX49</f>
        <v>0</v>
      </c>
      <c r="AY11" s="6">
        <f>أغسطس!AY49</f>
        <v>0</v>
      </c>
      <c r="AZ11" s="6">
        <f>أغسطس!AZ49</f>
        <v>0</v>
      </c>
      <c r="BA11" s="6">
        <f>أغسطس!BA49</f>
        <v>0</v>
      </c>
      <c r="BB11" s="6">
        <f>أغسطس!BB49</f>
        <v>0</v>
      </c>
      <c r="BC11" s="6">
        <f>أغسطس!BC49</f>
        <v>0</v>
      </c>
      <c r="BD11" s="6">
        <f>أغسطس!BD49</f>
        <v>0</v>
      </c>
      <c r="BE11" s="6">
        <f>أغسطس!BE49</f>
        <v>0</v>
      </c>
      <c r="BF11" s="6">
        <f>أغسطس!BF49</f>
        <v>0</v>
      </c>
      <c r="BG11" s="6">
        <f>أغسطس!BG49</f>
        <v>0</v>
      </c>
      <c r="BH11" s="6">
        <f>أغسطس!BH49</f>
        <v>0</v>
      </c>
      <c r="BI11" s="6">
        <f>أغسطس!BI49</f>
        <v>0</v>
      </c>
      <c r="BJ11" s="6">
        <f>أغسطس!BJ49</f>
        <v>0</v>
      </c>
      <c r="BK11" s="6">
        <f>أغسطس!BK49</f>
        <v>0</v>
      </c>
      <c r="BL11" s="6">
        <f>أغسطس!BL49</f>
        <v>0</v>
      </c>
      <c r="BM11" s="6">
        <f>أغسطس!BM49</f>
        <v>0</v>
      </c>
      <c r="BN11" s="6">
        <f>أغسطس!BN49</f>
        <v>0</v>
      </c>
      <c r="BO11" s="6">
        <f>أغسطس!BO49</f>
        <v>0</v>
      </c>
      <c r="BP11" s="6">
        <f>أغسطس!BP49</f>
        <v>0</v>
      </c>
      <c r="BQ11" s="6">
        <f>أغسطس!BQ49</f>
        <v>0</v>
      </c>
      <c r="BR11" s="6">
        <f>أغسطس!BR49</f>
        <v>0</v>
      </c>
    </row>
    <row r="12" spans="1:70" ht="30" thickTop="1" thickBot="1" x14ac:dyDescent="0.5">
      <c r="A12" s="2">
        <v>9</v>
      </c>
      <c r="B12" s="19">
        <v>44104</v>
      </c>
      <c r="C12" s="3" t="s">
        <v>48</v>
      </c>
      <c r="D12" s="2" t="b">
        <f t="shared" ca="1" si="2"/>
        <v>1</v>
      </c>
      <c r="E12" s="6">
        <f t="shared" si="0"/>
        <v>0</v>
      </c>
      <c r="F12" s="6">
        <f t="shared" ca="1" si="1"/>
        <v>0</v>
      </c>
      <c r="G12" s="6">
        <f>سبتمبر!G49</f>
        <v>0</v>
      </c>
      <c r="H12" s="6">
        <f>سبتمبر!H49</f>
        <v>0</v>
      </c>
      <c r="I12" s="6">
        <f>سبتمبر!I49</f>
        <v>0</v>
      </c>
      <c r="J12" s="6">
        <f>سبتمبر!J49</f>
        <v>0</v>
      </c>
      <c r="K12" s="6">
        <f>سبتمبر!K49</f>
        <v>0</v>
      </c>
      <c r="L12" s="6">
        <f>سبتمبر!L49</f>
        <v>0</v>
      </c>
      <c r="M12" s="6">
        <f>سبتمبر!M49</f>
        <v>0</v>
      </c>
      <c r="N12" s="6">
        <f>سبتمبر!N49</f>
        <v>0</v>
      </c>
      <c r="O12" s="6">
        <f>سبتمبر!O49</f>
        <v>0</v>
      </c>
      <c r="P12" s="6">
        <f>سبتمبر!P49</f>
        <v>0</v>
      </c>
      <c r="Q12" s="6">
        <f>سبتمبر!Q49</f>
        <v>0</v>
      </c>
      <c r="R12" s="6">
        <f>سبتمبر!R49</f>
        <v>0</v>
      </c>
      <c r="S12" s="6">
        <f>سبتمبر!S49</f>
        <v>0</v>
      </c>
      <c r="T12" s="6">
        <f>سبتمبر!T49</f>
        <v>0</v>
      </c>
      <c r="U12" s="6">
        <f>سبتمبر!U49</f>
        <v>0</v>
      </c>
      <c r="V12" s="6">
        <f>سبتمبر!V49</f>
        <v>0</v>
      </c>
      <c r="W12" s="6">
        <f>سبتمبر!W49</f>
        <v>0</v>
      </c>
      <c r="X12" s="6">
        <f>سبتمبر!X49</f>
        <v>0</v>
      </c>
      <c r="Y12" s="6">
        <f>سبتمبر!Y49</f>
        <v>0</v>
      </c>
      <c r="Z12" s="6">
        <f>سبتمبر!Z49</f>
        <v>0</v>
      </c>
      <c r="AA12" s="6">
        <f>سبتمبر!AA49</f>
        <v>0</v>
      </c>
      <c r="AB12" s="6">
        <f>سبتمبر!AB49</f>
        <v>0</v>
      </c>
      <c r="AC12" s="6">
        <f>سبتمبر!AC49</f>
        <v>0</v>
      </c>
      <c r="AD12" s="6">
        <f>سبتمبر!AD49</f>
        <v>0</v>
      </c>
      <c r="AE12" s="6">
        <f>سبتمبر!AE49</f>
        <v>0</v>
      </c>
      <c r="AF12" s="6">
        <f>سبتمبر!AF49</f>
        <v>0</v>
      </c>
      <c r="AG12" s="6">
        <f>سبتمبر!AG49</f>
        <v>0</v>
      </c>
      <c r="AH12" s="6">
        <f>سبتمبر!AH49</f>
        <v>0</v>
      </c>
      <c r="AI12" s="6">
        <f>سبتمبر!AI49</f>
        <v>0</v>
      </c>
      <c r="AJ12" s="6">
        <f>سبتمبر!AJ49</f>
        <v>0</v>
      </c>
      <c r="AK12" s="6">
        <f>سبتمبر!AK49</f>
        <v>0</v>
      </c>
      <c r="AL12" s="6">
        <f>سبتمبر!AL49</f>
        <v>0</v>
      </c>
      <c r="AM12" s="6">
        <f>سبتمبر!AM49</f>
        <v>0</v>
      </c>
      <c r="AN12" s="6">
        <f>سبتمبر!AN49</f>
        <v>0</v>
      </c>
      <c r="AO12" s="6">
        <f>سبتمبر!AO49</f>
        <v>0</v>
      </c>
      <c r="AP12" s="6">
        <f>سبتمبر!AP49</f>
        <v>0</v>
      </c>
      <c r="AQ12" s="6">
        <f>سبتمبر!AQ49</f>
        <v>0</v>
      </c>
      <c r="AR12" s="6">
        <f>سبتمبر!AR49</f>
        <v>0</v>
      </c>
      <c r="AS12" s="6">
        <f>سبتمبر!AS49</f>
        <v>0</v>
      </c>
      <c r="AT12" s="6">
        <f>سبتمبر!AT49</f>
        <v>0</v>
      </c>
      <c r="AU12" s="6">
        <f>سبتمبر!AU49</f>
        <v>0</v>
      </c>
      <c r="AV12" s="6">
        <f>سبتمبر!AV49</f>
        <v>0</v>
      </c>
      <c r="AW12" s="6">
        <f>سبتمبر!AW49</f>
        <v>0</v>
      </c>
      <c r="AX12" s="6">
        <f>سبتمبر!AX49</f>
        <v>0</v>
      </c>
      <c r="AY12" s="6">
        <f>سبتمبر!AY49</f>
        <v>0</v>
      </c>
      <c r="AZ12" s="6">
        <f>سبتمبر!AZ49</f>
        <v>0</v>
      </c>
      <c r="BA12" s="6">
        <f>سبتمبر!BA49</f>
        <v>0</v>
      </c>
      <c r="BB12" s="6">
        <f>سبتمبر!BB49</f>
        <v>0</v>
      </c>
      <c r="BC12" s="6">
        <f>سبتمبر!BC49</f>
        <v>0</v>
      </c>
      <c r="BD12" s="6">
        <f>سبتمبر!BD49</f>
        <v>0</v>
      </c>
      <c r="BE12" s="6">
        <f>سبتمبر!BE49</f>
        <v>0</v>
      </c>
      <c r="BF12" s="6">
        <f>سبتمبر!BF49</f>
        <v>0</v>
      </c>
      <c r="BG12" s="6">
        <f>سبتمبر!BG49</f>
        <v>0</v>
      </c>
      <c r="BH12" s="6">
        <f>سبتمبر!BH49</f>
        <v>0</v>
      </c>
      <c r="BI12" s="6">
        <f>سبتمبر!BI49</f>
        <v>0</v>
      </c>
      <c r="BJ12" s="6">
        <f>سبتمبر!BJ49</f>
        <v>0</v>
      </c>
      <c r="BK12" s="6">
        <f>سبتمبر!BK49</f>
        <v>0</v>
      </c>
      <c r="BL12" s="6">
        <f>سبتمبر!BL49</f>
        <v>0</v>
      </c>
      <c r="BM12" s="6">
        <f>سبتمبر!BM49</f>
        <v>0</v>
      </c>
      <c r="BN12" s="6">
        <f>سبتمبر!BN49</f>
        <v>0</v>
      </c>
      <c r="BO12" s="6">
        <f>سبتمبر!BO49</f>
        <v>0</v>
      </c>
      <c r="BP12" s="6">
        <f>سبتمبر!BP49</f>
        <v>0</v>
      </c>
      <c r="BQ12" s="6">
        <f>سبتمبر!BQ49</f>
        <v>0</v>
      </c>
      <c r="BR12" s="6">
        <f>سبتمبر!BR49</f>
        <v>0</v>
      </c>
    </row>
    <row r="13" spans="1:70" ht="30" thickTop="1" thickBot="1" x14ac:dyDescent="0.5">
      <c r="A13" s="2">
        <v>10</v>
      </c>
      <c r="B13" s="19">
        <v>44135</v>
      </c>
      <c r="C13" s="3" t="s">
        <v>49</v>
      </c>
      <c r="D13" s="2" t="b">
        <f t="shared" ca="1" si="2"/>
        <v>1</v>
      </c>
      <c r="E13" s="6">
        <f t="shared" si="0"/>
        <v>0</v>
      </c>
      <c r="F13" s="6">
        <f t="shared" ca="1" si="1"/>
        <v>0</v>
      </c>
      <c r="G13" s="6">
        <f>اكتوبر!G49</f>
        <v>0</v>
      </c>
      <c r="H13" s="6">
        <f>اكتوبر!H49</f>
        <v>0</v>
      </c>
      <c r="I13" s="6">
        <f>اكتوبر!I49</f>
        <v>0</v>
      </c>
      <c r="J13" s="6">
        <f>اكتوبر!J49</f>
        <v>0</v>
      </c>
      <c r="K13" s="6">
        <f>اكتوبر!K49</f>
        <v>0</v>
      </c>
      <c r="L13" s="6">
        <f>اكتوبر!L49</f>
        <v>0</v>
      </c>
      <c r="M13" s="6">
        <f>اكتوبر!M49</f>
        <v>0</v>
      </c>
      <c r="N13" s="6">
        <f>اكتوبر!N49</f>
        <v>0</v>
      </c>
      <c r="O13" s="6">
        <f>اكتوبر!O49</f>
        <v>0</v>
      </c>
      <c r="P13" s="6">
        <f>اكتوبر!P49</f>
        <v>0</v>
      </c>
      <c r="Q13" s="6">
        <f>اكتوبر!Q49</f>
        <v>0</v>
      </c>
      <c r="R13" s="6">
        <f>اكتوبر!R49</f>
        <v>0</v>
      </c>
      <c r="S13" s="6">
        <f>اكتوبر!S49</f>
        <v>0</v>
      </c>
      <c r="T13" s="6">
        <f>اكتوبر!T49</f>
        <v>0</v>
      </c>
      <c r="U13" s="6">
        <f>اكتوبر!U49</f>
        <v>0</v>
      </c>
      <c r="V13" s="6">
        <f>اكتوبر!V49</f>
        <v>0</v>
      </c>
      <c r="W13" s="6">
        <f>اكتوبر!W49</f>
        <v>0</v>
      </c>
      <c r="X13" s="6">
        <f>اكتوبر!X49</f>
        <v>0</v>
      </c>
      <c r="Y13" s="6">
        <f>اكتوبر!Y49</f>
        <v>0</v>
      </c>
      <c r="Z13" s="6">
        <f>اكتوبر!Z49</f>
        <v>0</v>
      </c>
      <c r="AA13" s="6">
        <f>اكتوبر!AA49</f>
        <v>0</v>
      </c>
      <c r="AB13" s="6">
        <f>اكتوبر!AB49</f>
        <v>0</v>
      </c>
      <c r="AC13" s="6">
        <f>اكتوبر!AC49</f>
        <v>0</v>
      </c>
      <c r="AD13" s="6">
        <f>اكتوبر!AD49</f>
        <v>0</v>
      </c>
      <c r="AE13" s="6">
        <f>اكتوبر!AE49</f>
        <v>0</v>
      </c>
      <c r="AF13" s="6">
        <f>اكتوبر!AF49</f>
        <v>0</v>
      </c>
      <c r="AG13" s="6">
        <f>اكتوبر!AG49</f>
        <v>0</v>
      </c>
      <c r="AH13" s="6">
        <f>اكتوبر!AH49</f>
        <v>0</v>
      </c>
      <c r="AI13" s="6">
        <f>اكتوبر!AI49</f>
        <v>0</v>
      </c>
      <c r="AJ13" s="6">
        <f>اكتوبر!AJ49</f>
        <v>0</v>
      </c>
      <c r="AK13" s="6">
        <f>اكتوبر!AK49</f>
        <v>0</v>
      </c>
      <c r="AL13" s="6">
        <f>اكتوبر!AL49</f>
        <v>0</v>
      </c>
      <c r="AM13" s="6">
        <f>اكتوبر!AM49</f>
        <v>0</v>
      </c>
      <c r="AN13" s="6">
        <f>اكتوبر!AN49</f>
        <v>0</v>
      </c>
      <c r="AO13" s="6">
        <f>اكتوبر!AO49</f>
        <v>0</v>
      </c>
      <c r="AP13" s="6">
        <f>اكتوبر!AP49</f>
        <v>0</v>
      </c>
      <c r="AQ13" s="6">
        <f>اكتوبر!AQ49</f>
        <v>0</v>
      </c>
      <c r="AR13" s="6">
        <f>اكتوبر!AR49</f>
        <v>0</v>
      </c>
      <c r="AS13" s="6">
        <f>اكتوبر!AS49</f>
        <v>0</v>
      </c>
      <c r="AT13" s="6">
        <f>اكتوبر!AT49</f>
        <v>0</v>
      </c>
      <c r="AU13" s="6">
        <f>اكتوبر!AU49</f>
        <v>0</v>
      </c>
      <c r="AV13" s="6">
        <f>اكتوبر!AV49</f>
        <v>0</v>
      </c>
      <c r="AW13" s="6">
        <f>اكتوبر!AW49</f>
        <v>0</v>
      </c>
      <c r="AX13" s="6">
        <f>اكتوبر!AX49</f>
        <v>0</v>
      </c>
      <c r="AY13" s="6">
        <f>اكتوبر!AY49</f>
        <v>0</v>
      </c>
      <c r="AZ13" s="6">
        <f>اكتوبر!AZ49</f>
        <v>0</v>
      </c>
      <c r="BA13" s="6">
        <f>اكتوبر!BA49</f>
        <v>0</v>
      </c>
      <c r="BB13" s="6">
        <f>اكتوبر!BB49</f>
        <v>0</v>
      </c>
      <c r="BC13" s="6">
        <f>اكتوبر!BC49</f>
        <v>0</v>
      </c>
      <c r="BD13" s="6">
        <f>اكتوبر!BD49</f>
        <v>0</v>
      </c>
      <c r="BE13" s="6">
        <f>اكتوبر!BE49</f>
        <v>0</v>
      </c>
      <c r="BF13" s="6">
        <f>اكتوبر!BF49</f>
        <v>0</v>
      </c>
      <c r="BG13" s="6">
        <f>اكتوبر!BG49</f>
        <v>0</v>
      </c>
      <c r="BH13" s="6">
        <f>اكتوبر!BH49</f>
        <v>0</v>
      </c>
      <c r="BI13" s="6">
        <f>اكتوبر!BI49</f>
        <v>0</v>
      </c>
      <c r="BJ13" s="6">
        <f>اكتوبر!BJ49</f>
        <v>0</v>
      </c>
      <c r="BK13" s="6">
        <f>اكتوبر!BK49</f>
        <v>0</v>
      </c>
      <c r="BL13" s="6">
        <f>اكتوبر!BL49</f>
        <v>0</v>
      </c>
      <c r="BM13" s="6">
        <f>اكتوبر!BM49</f>
        <v>0</v>
      </c>
      <c r="BN13" s="6">
        <f>اكتوبر!BN49</f>
        <v>0</v>
      </c>
      <c r="BO13" s="6">
        <f>اكتوبر!BO49</f>
        <v>0</v>
      </c>
      <c r="BP13" s="6">
        <f>اكتوبر!BP49</f>
        <v>0</v>
      </c>
      <c r="BQ13" s="6">
        <f>اكتوبر!BQ49</f>
        <v>0</v>
      </c>
      <c r="BR13" s="6">
        <f>اكتوبر!BR49</f>
        <v>0</v>
      </c>
    </row>
    <row r="14" spans="1:70" ht="30" thickTop="1" thickBot="1" x14ac:dyDescent="0.5">
      <c r="A14" s="2">
        <v>11</v>
      </c>
      <c r="B14" s="19">
        <v>44165</v>
      </c>
      <c r="C14" s="3" t="s">
        <v>50</v>
      </c>
      <c r="D14" s="2" t="b">
        <f t="shared" ca="1" si="2"/>
        <v>1</v>
      </c>
      <c r="E14" s="6">
        <f t="shared" si="0"/>
        <v>0</v>
      </c>
      <c r="F14" s="6">
        <f t="shared" ca="1" si="1"/>
        <v>0</v>
      </c>
      <c r="G14" s="6">
        <f>نوفمبر!G49</f>
        <v>0</v>
      </c>
      <c r="H14" s="6">
        <f>نوفمبر!H49</f>
        <v>0</v>
      </c>
      <c r="I14" s="6">
        <f>نوفمبر!I49</f>
        <v>0</v>
      </c>
      <c r="J14" s="6">
        <f>نوفمبر!J49</f>
        <v>0</v>
      </c>
      <c r="K14" s="6">
        <f>نوفمبر!K49</f>
        <v>0</v>
      </c>
      <c r="L14" s="6">
        <f>نوفمبر!L49</f>
        <v>0</v>
      </c>
      <c r="M14" s="6">
        <f>نوفمبر!M49</f>
        <v>0</v>
      </c>
      <c r="N14" s="6">
        <f>نوفمبر!N49</f>
        <v>0</v>
      </c>
      <c r="O14" s="6">
        <f>نوفمبر!O49</f>
        <v>0</v>
      </c>
      <c r="P14" s="6">
        <f>نوفمبر!P49</f>
        <v>0</v>
      </c>
      <c r="Q14" s="6">
        <f>نوفمبر!Q49</f>
        <v>0</v>
      </c>
      <c r="R14" s="6">
        <f>نوفمبر!R49</f>
        <v>0</v>
      </c>
      <c r="S14" s="6">
        <f>نوفمبر!S49</f>
        <v>0</v>
      </c>
      <c r="T14" s="6">
        <f>نوفمبر!T49</f>
        <v>0</v>
      </c>
      <c r="U14" s="6">
        <f>نوفمبر!U49</f>
        <v>0</v>
      </c>
      <c r="V14" s="6">
        <f>نوفمبر!V49</f>
        <v>0</v>
      </c>
      <c r="W14" s="6">
        <f>نوفمبر!W49</f>
        <v>0</v>
      </c>
      <c r="X14" s="6">
        <f>نوفمبر!X49</f>
        <v>0</v>
      </c>
      <c r="Y14" s="6">
        <f>نوفمبر!Y49</f>
        <v>0</v>
      </c>
      <c r="Z14" s="6">
        <f>نوفمبر!Z49</f>
        <v>0</v>
      </c>
      <c r="AA14" s="6">
        <f>نوفمبر!AA49</f>
        <v>0</v>
      </c>
      <c r="AB14" s="6">
        <f>نوفمبر!AB49</f>
        <v>0</v>
      </c>
      <c r="AC14" s="6">
        <f>نوفمبر!AC49</f>
        <v>0</v>
      </c>
      <c r="AD14" s="6">
        <f>نوفمبر!AD49</f>
        <v>0</v>
      </c>
      <c r="AE14" s="6">
        <f>نوفمبر!AE49</f>
        <v>0</v>
      </c>
      <c r="AF14" s="6">
        <f>نوفمبر!AF49</f>
        <v>0</v>
      </c>
      <c r="AG14" s="6">
        <f>نوفمبر!AG49</f>
        <v>0</v>
      </c>
      <c r="AH14" s="6">
        <f>نوفمبر!AH49</f>
        <v>0</v>
      </c>
      <c r="AI14" s="6">
        <f>نوفمبر!AI49</f>
        <v>0</v>
      </c>
      <c r="AJ14" s="6">
        <f>نوفمبر!AJ49</f>
        <v>0</v>
      </c>
      <c r="AK14" s="6">
        <f>نوفمبر!AK49</f>
        <v>0</v>
      </c>
      <c r="AL14" s="6">
        <f>نوفمبر!AL49</f>
        <v>0</v>
      </c>
      <c r="AM14" s="6">
        <f>نوفمبر!AM49</f>
        <v>0</v>
      </c>
      <c r="AN14" s="6">
        <f>نوفمبر!AN49</f>
        <v>0</v>
      </c>
      <c r="AO14" s="6">
        <f>نوفمبر!AO49</f>
        <v>0</v>
      </c>
      <c r="AP14" s="6">
        <f>نوفمبر!AP49</f>
        <v>0</v>
      </c>
      <c r="AQ14" s="6">
        <f>نوفمبر!AQ49</f>
        <v>0</v>
      </c>
      <c r="AR14" s="6">
        <f>نوفمبر!AR49</f>
        <v>0</v>
      </c>
      <c r="AS14" s="6">
        <f>نوفمبر!AS49</f>
        <v>0</v>
      </c>
      <c r="AT14" s="6">
        <f>نوفمبر!AT49</f>
        <v>0</v>
      </c>
      <c r="AU14" s="6">
        <f>نوفمبر!AU49</f>
        <v>0</v>
      </c>
      <c r="AV14" s="6">
        <f>نوفمبر!AV49</f>
        <v>0</v>
      </c>
      <c r="AW14" s="6">
        <f>نوفمبر!AW49</f>
        <v>0</v>
      </c>
      <c r="AX14" s="6">
        <f>نوفمبر!AX49</f>
        <v>0</v>
      </c>
      <c r="AY14" s="6">
        <f>نوفمبر!AY49</f>
        <v>0</v>
      </c>
      <c r="AZ14" s="6">
        <f>نوفمبر!AZ49</f>
        <v>0</v>
      </c>
      <c r="BA14" s="6">
        <f>نوفمبر!BA49</f>
        <v>0</v>
      </c>
      <c r="BB14" s="6">
        <f>نوفمبر!BB49</f>
        <v>0</v>
      </c>
      <c r="BC14" s="6">
        <f>نوفمبر!BC49</f>
        <v>0</v>
      </c>
      <c r="BD14" s="6">
        <f>نوفمبر!BD49</f>
        <v>0</v>
      </c>
      <c r="BE14" s="6">
        <f>نوفمبر!BE49</f>
        <v>0</v>
      </c>
      <c r="BF14" s="6">
        <f>نوفمبر!BF49</f>
        <v>0</v>
      </c>
      <c r="BG14" s="6">
        <f>نوفمبر!BG49</f>
        <v>0</v>
      </c>
      <c r="BH14" s="6">
        <f>نوفمبر!BH49</f>
        <v>0</v>
      </c>
      <c r="BI14" s="6">
        <f>نوفمبر!BI49</f>
        <v>0</v>
      </c>
      <c r="BJ14" s="6">
        <f>نوفمبر!BJ49</f>
        <v>0</v>
      </c>
      <c r="BK14" s="6">
        <f>نوفمبر!BK49</f>
        <v>0</v>
      </c>
      <c r="BL14" s="6">
        <f>نوفمبر!BL49</f>
        <v>0</v>
      </c>
      <c r="BM14" s="6">
        <f>نوفمبر!BM49</f>
        <v>0</v>
      </c>
      <c r="BN14" s="6">
        <f>نوفمبر!BN49</f>
        <v>0</v>
      </c>
      <c r="BO14" s="6">
        <f>نوفمبر!BO49</f>
        <v>0</v>
      </c>
      <c r="BP14" s="6">
        <f>نوفمبر!BP49</f>
        <v>0</v>
      </c>
      <c r="BQ14" s="6">
        <f>نوفمبر!BQ49</f>
        <v>0</v>
      </c>
      <c r="BR14" s="6">
        <f>نوفمبر!BR49</f>
        <v>0</v>
      </c>
    </row>
    <row r="15" spans="1:70" ht="30" thickTop="1" thickBot="1" x14ac:dyDescent="0.5">
      <c r="A15" s="2">
        <v>12</v>
      </c>
      <c r="B15" s="19">
        <v>44196</v>
      </c>
      <c r="C15" s="3" t="s">
        <v>51</v>
      </c>
      <c r="D15" s="2" t="b">
        <f t="shared" ca="1" si="2"/>
        <v>1</v>
      </c>
      <c r="E15" s="6">
        <f t="shared" si="0"/>
        <v>0</v>
      </c>
      <c r="F15" s="6">
        <f t="shared" ca="1" si="1"/>
        <v>0</v>
      </c>
      <c r="G15" s="6">
        <f>ديسمبر!G49</f>
        <v>0</v>
      </c>
      <c r="H15" s="6">
        <f>ديسمبر!H49</f>
        <v>0</v>
      </c>
      <c r="I15" s="6">
        <f>ديسمبر!I49</f>
        <v>0</v>
      </c>
      <c r="J15" s="6">
        <f>ديسمبر!J49</f>
        <v>0</v>
      </c>
      <c r="K15" s="6">
        <f>ديسمبر!K49</f>
        <v>0</v>
      </c>
      <c r="L15" s="6">
        <f>ديسمبر!L49</f>
        <v>0</v>
      </c>
      <c r="M15" s="6">
        <f>ديسمبر!M49</f>
        <v>0</v>
      </c>
      <c r="N15" s="6">
        <f>ديسمبر!N49</f>
        <v>0</v>
      </c>
      <c r="O15" s="6">
        <f>ديسمبر!O49</f>
        <v>0</v>
      </c>
      <c r="P15" s="6">
        <f>ديسمبر!P49</f>
        <v>0</v>
      </c>
      <c r="Q15" s="6">
        <f>ديسمبر!Q49</f>
        <v>0</v>
      </c>
      <c r="R15" s="6">
        <f>ديسمبر!R49</f>
        <v>0</v>
      </c>
      <c r="S15" s="6">
        <f>ديسمبر!S49</f>
        <v>0</v>
      </c>
      <c r="T15" s="6">
        <f>ديسمبر!T49</f>
        <v>0</v>
      </c>
      <c r="U15" s="6">
        <f>ديسمبر!U49</f>
        <v>0</v>
      </c>
      <c r="V15" s="6">
        <f>ديسمبر!V49</f>
        <v>0</v>
      </c>
      <c r="W15" s="6">
        <f>ديسمبر!W49</f>
        <v>0</v>
      </c>
      <c r="X15" s="6">
        <f>ديسمبر!X49</f>
        <v>0</v>
      </c>
      <c r="Y15" s="6">
        <f>ديسمبر!Y49</f>
        <v>0</v>
      </c>
      <c r="Z15" s="6">
        <f>ديسمبر!Z49</f>
        <v>0</v>
      </c>
      <c r="AA15" s="6">
        <f>ديسمبر!AA49</f>
        <v>0</v>
      </c>
      <c r="AB15" s="6">
        <f>ديسمبر!AB49</f>
        <v>0</v>
      </c>
      <c r="AC15" s="6">
        <f>ديسمبر!AC49</f>
        <v>0</v>
      </c>
      <c r="AD15" s="6">
        <f>ديسمبر!AD49</f>
        <v>0</v>
      </c>
      <c r="AE15" s="6">
        <f>ديسمبر!AE49</f>
        <v>0</v>
      </c>
      <c r="AF15" s="6">
        <f>ديسمبر!AF49</f>
        <v>0</v>
      </c>
      <c r="AG15" s="6">
        <f>ديسمبر!AG49</f>
        <v>0</v>
      </c>
      <c r="AH15" s="6">
        <f>ديسمبر!AH49</f>
        <v>0</v>
      </c>
      <c r="AI15" s="6">
        <f>ديسمبر!AI49</f>
        <v>0</v>
      </c>
      <c r="AJ15" s="6">
        <f>ديسمبر!AJ49</f>
        <v>0</v>
      </c>
      <c r="AK15" s="6">
        <f>ديسمبر!AK49</f>
        <v>0</v>
      </c>
      <c r="AL15" s="6">
        <f>ديسمبر!AL49</f>
        <v>0</v>
      </c>
      <c r="AM15" s="6">
        <f>ديسمبر!AM49</f>
        <v>0</v>
      </c>
      <c r="AN15" s="6">
        <f>ديسمبر!AN49</f>
        <v>0</v>
      </c>
      <c r="AO15" s="6">
        <f>ديسمبر!AO49</f>
        <v>0</v>
      </c>
      <c r="AP15" s="6">
        <f>ديسمبر!AP49</f>
        <v>0</v>
      </c>
      <c r="AQ15" s="6">
        <f>ديسمبر!AQ49</f>
        <v>0</v>
      </c>
      <c r="AR15" s="6">
        <f>ديسمبر!AR49</f>
        <v>0</v>
      </c>
      <c r="AS15" s="6">
        <f>ديسمبر!AS49</f>
        <v>0</v>
      </c>
      <c r="AT15" s="6">
        <f>ديسمبر!AT49</f>
        <v>0</v>
      </c>
      <c r="AU15" s="6">
        <f>ديسمبر!AU49</f>
        <v>0</v>
      </c>
      <c r="AV15" s="6">
        <f>ديسمبر!AV49</f>
        <v>0</v>
      </c>
      <c r="AW15" s="6">
        <f>ديسمبر!AW49</f>
        <v>0</v>
      </c>
      <c r="AX15" s="6">
        <f>ديسمبر!AX49</f>
        <v>0</v>
      </c>
      <c r="AY15" s="6">
        <f>ديسمبر!AY49</f>
        <v>0</v>
      </c>
      <c r="AZ15" s="6">
        <f>ديسمبر!AZ49</f>
        <v>0</v>
      </c>
      <c r="BA15" s="6">
        <f>ديسمبر!BA49</f>
        <v>0</v>
      </c>
      <c r="BB15" s="6">
        <f>ديسمبر!BB49</f>
        <v>0</v>
      </c>
      <c r="BC15" s="6">
        <f>ديسمبر!BC49</f>
        <v>0</v>
      </c>
      <c r="BD15" s="6">
        <f>ديسمبر!BD49</f>
        <v>0</v>
      </c>
      <c r="BE15" s="6">
        <f>ديسمبر!BE49</f>
        <v>0</v>
      </c>
      <c r="BF15" s="6">
        <f>ديسمبر!BF49</f>
        <v>0</v>
      </c>
      <c r="BG15" s="6">
        <f>ديسمبر!BG49</f>
        <v>0</v>
      </c>
      <c r="BH15" s="6">
        <f>ديسمبر!BH49</f>
        <v>0</v>
      </c>
      <c r="BI15" s="6">
        <f>ديسمبر!BI49</f>
        <v>0</v>
      </c>
      <c r="BJ15" s="6">
        <f>ديسمبر!BJ49</f>
        <v>0</v>
      </c>
      <c r="BK15" s="6">
        <f>ديسمبر!BK49</f>
        <v>0</v>
      </c>
      <c r="BL15" s="6">
        <f>ديسمبر!BL49</f>
        <v>0</v>
      </c>
      <c r="BM15" s="6">
        <f>ديسمبر!BM49</f>
        <v>0</v>
      </c>
      <c r="BN15" s="6">
        <f>ديسمبر!BN49</f>
        <v>0</v>
      </c>
      <c r="BO15" s="6">
        <f>ديسمبر!BO49</f>
        <v>0</v>
      </c>
      <c r="BP15" s="6">
        <f>ديسمبر!BP49</f>
        <v>0</v>
      </c>
      <c r="BQ15" s="6">
        <f>ديسمبر!BQ49</f>
        <v>0</v>
      </c>
      <c r="BR15" s="6">
        <f>ديسمبر!BR49</f>
        <v>0</v>
      </c>
    </row>
    <row r="16" spans="1:70" ht="30" thickTop="1" thickBot="1" x14ac:dyDescent="0.5">
      <c r="A16" s="17"/>
      <c r="B16" s="17"/>
      <c r="C16" s="17" t="s">
        <v>4</v>
      </c>
      <c r="D16" s="17"/>
      <c r="E16" s="17">
        <f>SUM(E4:E15)</f>
        <v>0</v>
      </c>
      <c r="F16" s="17">
        <f ca="1">SUM(F4:F15)</f>
        <v>0</v>
      </c>
      <c r="G16" s="17">
        <f t="shared" ref="G16:AJ16" si="3">SUM(G4:G15)</f>
        <v>0</v>
      </c>
      <c r="H16" s="17">
        <f t="shared" si="3"/>
        <v>0</v>
      </c>
      <c r="I16" s="17">
        <f t="shared" si="3"/>
        <v>0</v>
      </c>
      <c r="J16" s="17">
        <f t="shared" si="3"/>
        <v>0</v>
      </c>
      <c r="K16" s="17">
        <f t="shared" si="3"/>
        <v>0</v>
      </c>
      <c r="L16" s="17">
        <f t="shared" si="3"/>
        <v>0</v>
      </c>
      <c r="M16" s="17">
        <f t="shared" si="3"/>
        <v>0</v>
      </c>
      <c r="N16" s="17">
        <f t="shared" si="3"/>
        <v>0</v>
      </c>
      <c r="O16" s="17">
        <f t="shared" si="3"/>
        <v>0</v>
      </c>
      <c r="P16" s="17">
        <f t="shared" si="3"/>
        <v>0</v>
      </c>
      <c r="Q16" s="17">
        <f t="shared" si="3"/>
        <v>0</v>
      </c>
      <c r="R16" s="17">
        <f t="shared" si="3"/>
        <v>0</v>
      </c>
      <c r="S16" s="17">
        <f t="shared" si="3"/>
        <v>0</v>
      </c>
      <c r="T16" s="17">
        <f t="shared" si="3"/>
        <v>0</v>
      </c>
      <c r="U16" s="17">
        <f t="shared" si="3"/>
        <v>0</v>
      </c>
      <c r="V16" s="17">
        <f t="shared" si="3"/>
        <v>0</v>
      </c>
      <c r="W16" s="17">
        <f t="shared" si="3"/>
        <v>0</v>
      </c>
      <c r="X16" s="17">
        <f t="shared" si="3"/>
        <v>0</v>
      </c>
      <c r="Y16" s="17">
        <f t="shared" si="3"/>
        <v>0</v>
      </c>
      <c r="Z16" s="17">
        <f t="shared" si="3"/>
        <v>0</v>
      </c>
      <c r="AA16" s="17">
        <f t="shared" si="3"/>
        <v>0</v>
      </c>
      <c r="AB16" s="17">
        <f t="shared" si="3"/>
        <v>0</v>
      </c>
      <c r="AC16" s="17">
        <f t="shared" si="3"/>
        <v>0</v>
      </c>
      <c r="AD16" s="17">
        <f t="shared" si="3"/>
        <v>0</v>
      </c>
      <c r="AE16" s="17">
        <f t="shared" si="3"/>
        <v>0</v>
      </c>
      <c r="AF16" s="17">
        <f t="shared" si="3"/>
        <v>0</v>
      </c>
      <c r="AG16" s="17">
        <f t="shared" si="3"/>
        <v>0</v>
      </c>
      <c r="AH16" s="17">
        <f t="shared" si="3"/>
        <v>0</v>
      </c>
      <c r="AI16" s="17">
        <f t="shared" si="3"/>
        <v>0</v>
      </c>
      <c r="AJ16" s="17">
        <f t="shared" si="3"/>
        <v>0</v>
      </c>
      <c r="AK16" s="17">
        <f t="shared" ref="AK16:BN16" si="4">SUM(AK4:AK15)</f>
        <v>0</v>
      </c>
      <c r="AL16" s="17">
        <f t="shared" si="4"/>
        <v>0</v>
      </c>
      <c r="AM16" s="17">
        <f t="shared" si="4"/>
        <v>0</v>
      </c>
      <c r="AN16" s="17">
        <f t="shared" si="4"/>
        <v>0</v>
      </c>
      <c r="AO16" s="17">
        <f t="shared" si="4"/>
        <v>0</v>
      </c>
      <c r="AP16" s="17">
        <f t="shared" si="4"/>
        <v>0</v>
      </c>
      <c r="AQ16" s="17">
        <f t="shared" si="4"/>
        <v>0</v>
      </c>
      <c r="AR16" s="17">
        <f t="shared" si="4"/>
        <v>0</v>
      </c>
      <c r="AS16" s="17">
        <f t="shared" si="4"/>
        <v>0</v>
      </c>
      <c r="AT16" s="17">
        <f t="shared" si="4"/>
        <v>0</v>
      </c>
      <c r="AU16" s="17">
        <f t="shared" si="4"/>
        <v>0</v>
      </c>
      <c r="AV16" s="17">
        <f t="shared" si="4"/>
        <v>0</v>
      </c>
      <c r="AW16" s="17">
        <f t="shared" si="4"/>
        <v>0</v>
      </c>
      <c r="AX16" s="17">
        <f t="shared" si="4"/>
        <v>0</v>
      </c>
      <c r="AY16" s="17">
        <f t="shared" si="4"/>
        <v>0</v>
      </c>
      <c r="AZ16" s="17">
        <f t="shared" si="4"/>
        <v>0</v>
      </c>
      <c r="BA16" s="17">
        <f t="shared" si="4"/>
        <v>0</v>
      </c>
      <c r="BB16" s="17">
        <f t="shared" si="4"/>
        <v>0</v>
      </c>
      <c r="BC16" s="17">
        <f t="shared" si="4"/>
        <v>0</v>
      </c>
      <c r="BD16" s="17">
        <f t="shared" si="4"/>
        <v>0</v>
      </c>
      <c r="BE16" s="17">
        <f t="shared" si="4"/>
        <v>0</v>
      </c>
      <c r="BF16" s="17">
        <f t="shared" si="4"/>
        <v>0</v>
      </c>
      <c r="BG16" s="17">
        <f t="shared" si="4"/>
        <v>0</v>
      </c>
      <c r="BH16" s="17">
        <f t="shared" si="4"/>
        <v>0</v>
      </c>
      <c r="BI16" s="17">
        <f t="shared" si="4"/>
        <v>0</v>
      </c>
      <c r="BJ16" s="17">
        <f t="shared" si="4"/>
        <v>0</v>
      </c>
      <c r="BK16" s="17">
        <f t="shared" si="4"/>
        <v>0</v>
      </c>
      <c r="BL16" s="17">
        <f t="shared" si="4"/>
        <v>0</v>
      </c>
      <c r="BM16" s="17">
        <f t="shared" si="4"/>
        <v>0</v>
      </c>
      <c r="BN16" s="17">
        <f t="shared" si="4"/>
        <v>0</v>
      </c>
      <c r="BO16" s="17">
        <f t="shared" ref="BO16:BR16" si="5">SUM(BO4:BO15)</f>
        <v>0</v>
      </c>
      <c r="BP16" s="17">
        <f t="shared" si="5"/>
        <v>0</v>
      </c>
      <c r="BQ16" s="17">
        <f t="shared" si="5"/>
        <v>0</v>
      </c>
      <c r="BR16" s="17">
        <f t="shared" si="5"/>
        <v>0</v>
      </c>
    </row>
    <row r="17" spans="3:6" ht="30" thickTop="1" thickBot="1" x14ac:dyDescent="0.5">
      <c r="F17" s="58"/>
    </row>
    <row r="18" spans="3:6" ht="30" thickTop="1" thickBot="1" x14ac:dyDescent="0.5">
      <c r="C18" s="15" t="s">
        <v>36</v>
      </c>
      <c r="D18" s="18">
        <f>ديسمبر!D53</f>
        <v>10000</v>
      </c>
    </row>
    <row r="19" spans="3:6" ht="30" thickTop="1" thickBot="1" x14ac:dyDescent="0.5">
      <c r="C19" s="15" t="s">
        <v>38</v>
      </c>
      <c r="D19" s="18"/>
    </row>
    <row r="20" spans="3:6" ht="30" thickTop="1" thickBot="1" x14ac:dyDescent="0.5">
      <c r="C20" s="15" t="s">
        <v>39</v>
      </c>
      <c r="D20" s="18">
        <f>D18+D19</f>
        <v>10000</v>
      </c>
    </row>
    <row r="21" spans="3:6"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34"/>
  <sheetViews>
    <sheetView rightToLeft="1" zoomScale="145" zoomScaleNormal="145" workbookViewId="0">
      <selection activeCell="C3" sqref="C3"/>
    </sheetView>
  </sheetViews>
  <sheetFormatPr defaultRowHeight="15" x14ac:dyDescent="0.25"/>
  <cols>
    <col min="3" max="3" width="22.28515625" bestFit="1" customWidth="1"/>
    <col min="6" max="11" width="11.140625" bestFit="1" customWidth="1"/>
  </cols>
  <sheetData>
    <row r="1" spans="3:11" s="94" customFormat="1" ht="26.25" x14ac:dyDescent="0.25">
      <c r="C1" s="99" t="s">
        <v>178</v>
      </c>
    </row>
    <row r="3" spans="3:11" ht="15.75" thickBot="1" x14ac:dyDescent="0.3"/>
    <row r="4" spans="3:11" ht="16.5" thickTop="1" thickBot="1" x14ac:dyDescent="0.3">
      <c r="C4" s="64" t="s">
        <v>52</v>
      </c>
      <c r="D4" s="65" t="s">
        <v>53</v>
      </c>
      <c r="E4" s="65"/>
      <c r="F4" s="65" t="s">
        <v>54</v>
      </c>
      <c r="G4" s="65"/>
      <c r="H4" s="65" t="s">
        <v>55</v>
      </c>
      <c r="I4" s="65"/>
      <c r="J4" s="65" t="s">
        <v>56</v>
      </c>
      <c r="K4" s="65"/>
    </row>
    <row r="5" spans="3:11" ht="16.5" thickTop="1" thickBot="1" x14ac:dyDescent="0.3">
      <c r="C5" s="64"/>
      <c r="D5" s="22" t="s">
        <v>34</v>
      </c>
      <c r="E5" s="22" t="s">
        <v>35</v>
      </c>
      <c r="F5" s="22" t="s">
        <v>34</v>
      </c>
      <c r="G5" s="22" t="s">
        <v>35</v>
      </c>
      <c r="H5" s="22" t="s">
        <v>34</v>
      </c>
      <c r="I5" s="22" t="s">
        <v>35</v>
      </c>
      <c r="J5" s="22" t="s">
        <v>34</v>
      </c>
      <c r="K5" s="22" t="s">
        <v>35</v>
      </c>
    </row>
    <row r="6" spans="3:11" ht="16.5" thickTop="1" thickBot="1" x14ac:dyDescent="0.3">
      <c r="C6" s="23" t="s">
        <v>5</v>
      </c>
      <c r="D6" s="20"/>
      <c r="E6" s="20"/>
      <c r="F6" s="24">
        <f>'الاستاذ العام'!G16</f>
        <v>0</v>
      </c>
      <c r="G6" s="24">
        <f>'الاستاذ العام'!H16</f>
        <v>0</v>
      </c>
      <c r="H6" s="24">
        <f>D6+F6</f>
        <v>0</v>
      </c>
      <c r="I6" s="24">
        <f>E6+G6</f>
        <v>0</v>
      </c>
      <c r="J6" s="20">
        <f>IF(H6&gt;I6,H6-I6,0)</f>
        <v>0</v>
      </c>
      <c r="K6" s="20">
        <f>IF(I6&gt;H6,I6-H6,0)</f>
        <v>0</v>
      </c>
    </row>
    <row r="7" spans="3:11" ht="16.5" thickTop="1" thickBot="1" x14ac:dyDescent="0.3">
      <c r="C7" s="23" t="s">
        <v>6</v>
      </c>
      <c r="D7" s="20"/>
      <c r="E7" s="20"/>
      <c r="F7" s="24">
        <f>'الاستاذ العام'!I16</f>
        <v>0</v>
      </c>
      <c r="G7" s="24">
        <f>'الاستاذ العام'!J16</f>
        <v>0</v>
      </c>
      <c r="H7" s="24">
        <f t="shared" ref="H7:H32" si="0">D7+F7</f>
        <v>0</v>
      </c>
      <c r="I7" s="24">
        <f t="shared" ref="I7:I32" si="1">E7+G7</f>
        <v>0</v>
      </c>
      <c r="J7" s="20">
        <f t="shared" ref="J7:J32" si="2">IF(H7&gt;I7,H7-I7,0)</f>
        <v>0</v>
      </c>
      <c r="K7" s="20">
        <f t="shared" ref="K7:K32" si="3">IF(I7&gt;H7,I7-H7,0)</f>
        <v>0</v>
      </c>
    </row>
    <row r="8" spans="3:11" ht="16.5" thickTop="1" thickBot="1" x14ac:dyDescent="0.3">
      <c r="C8" s="23" t="s">
        <v>7</v>
      </c>
      <c r="D8" s="20"/>
      <c r="E8" s="20"/>
      <c r="F8" s="24">
        <f>'الاستاذ العام'!K16</f>
        <v>0</v>
      </c>
      <c r="G8" s="24">
        <f>'الاستاذ العام'!L16</f>
        <v>0</v>
      </c>
      <c r="H8" s="24">
        <f t="shared" si="0"/>
        <v>0</v>
      </c>
      <c r="I8" s="24">
        <f t="shared" si="1"/>
        <v>0</v>
      </c>
      <c r="J8" s="20">
        <f t="shared" si="2"/>
        <v>0</v>
      </c>
      <c r="K8" s="20">
        <f t="shared" si="3"/>
        <v>0</v>
      </c>
    </row>
    <row r="9" spans="3:11" ht="16.5" thickTop="1" thickBot="1" x14ac:dyDescent="0.3">
      <c r="C9" s="23" t="s">
        <v>8</v>
      </c>
      <c r="D9" s="20"/>
      <c r="E9" s="20"/>
      <c r="F9" s="24">
        <f>'الاستاذ العام'!M16</f>
        <v>0</v>
      </c>
      <c r="G9" s="24">
        <f>'الاستاذ العام'!N16</f>
        <v>0</v>
      </c>
      <c r="H9" s="24">
        <f t="shared" si="0"/>
        <v>0</v>
      </c>
      <c r="I9" s="24">
        <f t="shared" si="1"/>
        <v>0</v>
      </c>
      <c r="J9" s="20">
        <f t="shared" si="2"/>
        <v>0</v>
      </c>
      <c r="K9" s="20">
        <f t="shared" si="3"/>
        <v>0</v>
      </c>
    </row>
    <row r="10" spans="3:11" ht="16.5" thickTop="1" thickBot="1" x14ac:dyDescent="0.3">
      <c r="C10" s="23" t="s">
        <v>9</v>
      </c>
      <c r="D10" s="20"/>
      <c r="E10" s="20"/>
      <c r="F10" s="24">
        <f>'الاستاذ العام'!O16</f>
        <v>0</v>
      </c>
      <c r="G10" s="24">
        <f>'الاستاذ العام'!P16</f>
        <v>0</v>
      </c>
      <c r="H10" s="24">
        <f t="shared" si="0"/>
        <v>0</v>
      </c>
      <c r="I10" s="24">
        <f t="shared" si="1"/>
        <v>0</v>
      </c>
      <c r="J10" s="20">
        <f t="shared" si="2"/>
        <v>0</v>
      </c>
      <c r="K10" s="20">
        <f t="shared" si="3"/>
        <v>0</v>
      </c>
    </row>
    <row r="11" spans="3:11" ht="16.5" thickTop="1" thickBot="1" x14ac:dyDescent="0.3">
      <c r="C11" s="23" t="s">
        <v>10</v>
      </c>
      <c r="D11" s="20"/>
      <c r="E11" s="20"/>
      <c r="F11" s="24">
        <f>'الاستاذ العام'!Q16</f>
        <v>0</v>
      </c>
      <c r="G11" s="24">
        <f>'الاستاذ العام'!R16</f>
        <v>0</v>
      </c>
      <c r="H11" s="24">
        <f t="shared" si="0"/>
        <v>0</v>
      </c>
      <c r="I11" s="24">
        <f t="shared" si="1"/>
        <v>0</v>
      </c>
      <c r="J11" s="20">
        <f t="shared" si="2"/>
        <v>0</v>
      </c>
      <c r="K11" s="20">
        <f t="shared" si="3"/>
        <v>0</v>
      </c>
    </row>
    <row r="12" spans="3:11" ht="16.5" thickTop="1" thickBot="1" x14ac:dyDescent="0.3">
      <c r="C12" s="23" t="s">
        <v>11</v>
      </c>
      <c r="D12" s="20"/>
      <c r="E12" s="20"/>
      <c r="F12" s="24">
        <f>'الاستاذ العام'!S16</f>
        <v>0</v>
      </c>
      <c r="G12" s="24">
        <f>'الاستاذ العام'!T16</f>
        <v>0</v>
      </c>
      <c r="H12" s="24">
        <f t="shared" si="0"/>
        <v>0</v>
      </c>
      <c r="I12" s="24">
        <f t="shared" si="1"/>
        <v>0</v>
      </c>
      <c r="J12" s="20">
        <f t="shared" si="2"/>
        <v>0</v>
      </c>
      <c r="K12" s="20">
        <f t="shared" si="3"/>
        <v>0</v>
      </c>
    </row>
    <row r="13" spans="3:11" ht="16.5" thickTop="1" thickBot="1" x14ac:dyDescent="0.3">
      <c r="C13" s="23" t="s">
        <v>12</v>
      </c>
      <c r="D13" s="20"/>
      <c r="E13" s="20"/>
      <c r="F13" s="24">
        <f>'الاستاذ العام'!U16</f>
        <v>0</v>
      </c>
      <c r="G13" s="24">
        <f>'الاستاذ العام'!V16</f>
        <v>0</v>
      </c>
      <c r="H13" s="24">
        <f t="shared" si="0"/>
        <v>0</v>
      </c>
      <c r="I13" s="24">
        <f t="shared" si="1"/>
        <v>0</v>
      </c>
      <c r="J13" s="20">
        <f t="shared" si="2"/>
        <v>0</v>
      </c>
      <c r="K13" s="20">
        <f t="shared" si="3"/>
        <v>0</v>
      </c>
    </row>
    <row r="14" spans="3:11" ht="16.5" thickTop="1" thickBot="1" x14ac:dyDescent="0.3">
      <c r="C14" s="23" t="s">
        <v>13</v>
      </c>
      <c r="D14" s="20"/>
      <c r="E14" s="20"/>
      <c r="F14" s="24">
        <f>'الاستاذ العام'!W16</f>
        <v>0</v>
      </c>
      <c r="G14" s="24">
        <f>'الاستاذ العام'!X16</f>
        <v>0</v>
      </c>
      <c r="H14" s="24">
        <f t="shared" si="0"/>
        <v>0</v>
      </c>
      <c r="I14" s="24">
        <f t="shared" si="1"/>
        <v>0</v>
      </c>
      <c r="J14" s="20">
        <f t="shared" si="2"/>
        <v>0</v>
      </c>
      <c r="K14" s="20">
        <f t="shared" si="3"/>
        <v>0</v>
      </c>
    </row>
    <row r="15" spans="3:11" ht="16.5" thickTop="1" thickBot="1" x14ac:dyDescent="0.3">
      <c r="C15" s="23" t="s">
        <v>14</v>
      </c>
      <c r="D15" s="20"/>
      <c r="E15" s="20"/>
      <c r="F15" s="24">
        <f>'الاستاذ العام'!Y16</f>
        <v>0</v>
      </c>
      <c r="G15" s="24">
        <f>'الاستاذ العام'!Z16</f>
        <v>0</v>
      </c>
      <c r="H15" s="24">
        <f t="shared" si="0"/>
        <v>0</v>
      </c>
      <c r="I15" s="24">
        <f t="shared" si="1"/>
        <v>0</v>
      </c>
      <c r="J15" s="20">
        <f t="shared" si="2"/>
        <v>0</v>
      </c>
      <c r="K15" s="20">
        <f t="shared" si="3"/>
        <v>0</v>
      </c>
    </row>
    <row r="16" spans="3:11" ht="16.5" thickTop="1" thickBot="1" x14ac:dyDescent="0.3">
      <c r="C16" s="23" t="s">
        <v>15</v>
      </c>
      <c r="D16" s="20"/>
      <c r="E16" s="20"/>
      <c r="F16" s="24">
        <f>'الاستاذ العام'!AA16</f>
        <v>0</v>
      </c>
      <c r="G16" s="24">
        <f>'الاستاذ العام'!AB16</f>
        <v>0</v>
      </c>
      <c r="H16" s="24">
        <f t="shared" si="0"/>
        <v>0</v>
      </c>
      <c r="I16" s="24">
        <f t="shared" si="1"/>
        <v>0</v>
      </c>
      <c r="J16" s="20">
        <f t="shared" si="2"/>
        <v>0</v>
      </c>
      <c r="K16" s="20">
        <f t="shared" si="3"/>
        <v>0</v>
      </c>
    </row>
    <row r="17" spans="3:11" ht="16.5" thickTop="1" thickBot="1" x14ac:dyDescent="0.3">
      <c r="C17" s="23" t="s">
        <v>16</v>
      </c>
      <c r="D17" s="20"/>
      <c r="E17" s="20"/>
      <c r="F17" s="24">
        <f>'الاستاذ العام'!AC16</f>
        <v>0</v>
      </c>
      <c r="G17" s="24">
        <f>'الاستاذ العام'!AD16</f>
        <v>0</v>
      </c>
      <c r="H17" s="24">
        <f t="shared" si="0"/>
        <v>0</v>
      </c>
      <c r="I17" s="24">
        <f t="shared" si="1"/>
        <v>0</v>
      </c>
      <c r="J17" s="20">
        <f t="shared" si="2"/>
        <v>0</v>
      </c>
      <c r="K17" s="20">
        <f t="shared" si="3"/>
        <v>0</v>
      </c>
    </row>
    <row r="18" spans="3:11" ht="16.5" thickTop="1" thickBot="1" x14ac:dyDescent="0.3">
      <c r="C18" s="23" t="s">
        <v>17</v>
      </c>
      <c r="D18" s="20"/>
      <c r="E18" s="20"/>
      <c r="F18" s="24">
        <f>'الاستاذ العام'!AE16</f>
        <v>0</v>
      </c>
      <c r="G18" s="24">
        <f>'الاستاذ العام'!AF16</f>
        <v>0</v>
      </c>
      <c r="H18" s="24">
        <f t="shared" si="0"/>
        <v>0</v>
      </c>
      <c r="I18" s="24">
        <f t="shared" si="1"/>
        <v>0</v>
      </c>
      <c r="J18" s="20">
        <f t="shared" si="2"/>
        <v>0</v>
      </c>
      <c r="K18" s="20">
        <f t="shared" si="3"/>
        <v>0</v>
      </c>
    </row>
    <row r="19" spans="3:11" ht="16.5" thickTop="1" thickBot="1" x14ac:dyDescent="0.3">
      <c r="C19" s="23" t="s">
        <v>18</v>
      </c>
      <c r="D19" s="20"/>
      <c r="E19" s="20"/>
      <c r="F19" s="24">
        <f>'الاستاذ العام'!AG16</f>
        <v>0</v>
      </c>
      <c r="G19" s="24">
        <f>'الاستاذ العام'!AH16</f>
        <v>0</v>
      </c>
      <c r="H19" s="24">
        <f t="shared" si="0"/>
        <v>0</v>
      </c>
      <c r="I19" s="24">
        <f t="shared" si="1"/>
        <v>0</v>
      </c>
      <c r="J19" s="20">
        <f t="shared" si="2"/>
        <v>0</v>
      </c>
      <c r="K19" s="20">
        <f t="shared" si="3"/>
        <v>0</v>
      </c>
    </row>
    <row r="20" spans="3:11" ht="16.5" thickTop="1" thickBot="1" x14ac:dyDescent="0.3">
      <c r="C20" s="23" t="s">
        <v>19</v>
      </c>
      <c r="D20" s="20"/>
      <c r="E20" s="20"/>
      <c r="F20" s="24">
        <f>'الاستاذ العام'!AI16</f>
        <v>0</v>
      </c>
      <c r="G20" s="24">
        <f>'الاستاذ العام'!AJ16</f>
        <v>0</v>
      </c>
      <c r="H20" s="24">
        <f t="shared" si="0"/>
        <v>0</v>
      </c>
      <c r="I20" s="24">
        <f t="shared" si="1"/>
        <v>0</v>
      </c>
      <c r="J20" s="20">
        <f t="shared" si="2"/>
        <v>0</v>
      </c>
      <c r="K20" s="20">
        <f t="shared" si="3"/>
        <v>0</v>
      </c>
    </row>
    <row r="21" spans="3:11" ht="16.5" thickTop="1" thickBot="1" x14ac:dyDescent="0.3">
      <c r="C21" s="23" t="s">
        <v>154</v>
      </c>
      <c r="D21" s="20"/>
      <c r="E21" s="20"/>
      <c r="F21" s="24">
        <f>'الاستاذ العام'!AK16</f>
        <v>0</v>
      </c>
      <c r="G21" s="24">
        <f>'الاستاذ العام'!AL16</f>
        <v>0</v>
      </c>
      <c r="H21" s="24">
        <f t="shared" si="0"/>
        <v>0</v>
      </c>
      <c r="I21" s="24">
        <f t="shared" si="1"/>
        <v>0</v>
      </c>
      <c r="J21" s="20">
        <f t="shared" si="2"/>
        <v>0</v>
      </c>
      <c r="K21" s="20">
        <f t="shared" si="3"/>
        <v>0</v>
      </c>
    </row>
    <row r="22" spans="3:11" ht="16.5" thickTop="1" thickBot="1" x14ac:dyDescent="0.3">
      <c r="C22" s="23" t="s">
        <v>155</v>
      </c>
      <c r="D22" s="20"/>
      <c r="E22" s="20"/>
      <c r="F22" s="24">
        <f>'الاستاذ العام'!AM16</f>
        <v>0</v>
      </c>
      <c r="G22" s="24">
        <f>'الاستاذ العام'!AN16</f>
        <v>0</v>
      </c>
      <c r="H22" s="24">
        <f t="shared" si="0"/>
        <v>0</v>
      </c>
      <c r="I22" s="24">
        <f t="shared" si="1"/>
        <v>0</v>
      </c>
      <c r="J22" s="20">
        <f t="shared" si="2"/>
        <v>0</v>
      </c>
      <c r="K22" s="20">
        <f t="shared" si="3"/>
        <v>0</v>
      </c>
    </row>
    <row r="23" spans="3:11" ht="16.5" thickTop="1" thickBot="1" x14ac:dyDescent="0.3">
      <c r="C23" s="23" t="s">
        <v>99</v>
      </c>
      <c r="D23" s="20"/>
      <c r="E23" s="20"/>
      <c r="F23" s="24">
        <f>'الاستاذ العام'!AO16</f>
        <v>0</v>
      </c>
      <c r="G23" s="24">
        <f>'الاستاذ العام'!AP16</f>
        <v>0</v>
      </c>
      <c r="H23" s="24">
        <f t="shared" si="0"/>
        <v>0</v>
      </c>
      <c r="I23" s="24">
        <f t="shared" si="1"/>
        <v>0</v>
      </c>
      <c r="J23" s="20">
        <f t="shared" si="2"/>
        <v>0</v>
      </c>
      <c r="K23" s="20">
        <f t="shared" si="3"/>
        <v>0</v>
      </c>
    </row>
    <row r="24" spans="3:11" ht="16.5" thickTop="1" thickBot="1" x14ac:dyDescent="0.3">
      <c r="C24" s="23" t="s">
        <v>156</v>
      </c>
      <c r="D24" s="20"/>
      <c r="E24" s="20"/>
      <c r="F24" s="24">
        <f>'الاستاذ العام'!AQ16</f>
        <v>0</v>
      </c>
      <c r="G24" s="24">
        <f>'الاستاذ العام'!AR16</f>
        <v>0</v>
      </c>
      <c r="H24" s="24">
        <f t="shared" si="0"/>
        <v>0</v>
      </c>
      <c r="I24" s="24">
        <f t="shared" si="1"/>
        <v>0</v>
      </c>
      <c r="J24" s="20">
        <f t="shared" si="2"/>
        <v>0</v>
      </c>
      <c r="K24" s="20">
        <f t="shared" si="3"/>
        <v>0</v>
      </c>
    </row>
    <row r="25" spans="3:11" ht="16.5" thickTop="1" thickBot="1" x14ac:dyDescent="0.3">
      <c r="C25" s="23" t="s">
        <v>109</v>
      </c>
      <c r="D25" s="20"/>
      <c r="E25" s="20"/>
      <c r="F25" s="24">
        <f>'الاستاذ العام'!AS16</f>
        <v>0</v>
      </c>
      <c r="G25" s="24">
        <f>'الاستاذ العام'!AT16</f>
        <v>0</v>
      </c>
      <c r="H25" s="24">
        <f t="shared" si="0"/>
        <v>0</v>
      </c>
      <c r="I25" s="24">
        <f t="shared" si="1"/>
        <v>0</v>
      </c>
      <c r="J25" s="20">
        <f t="shared" si="2"/>
        <v>0</v>
      </c>
      <c r="K25" s="20">
        <f t="shared" si="3"/>
        <v>0</v>
      </c>
    </row>
    <row r="26" spans="3:11" ht="16.5" thickTop="1" thickBot="1" x14ac:dyDescent="0.3">
      <c r="C26" s="23" t="s">
        <v>118</v>
      </c>
      <c r="D26" s="20"/>
      <c r="E26" s="20"/>
      <c r="F26" s="24">
        <f>'الاستاذ العام'!AU16</f>
        <v>0</v>
      </c>
      <c r="G26" s="24">
        <f>'الاستاذ العام'!AV16</f>
        <v>0</v>
      </c>
      <c r="H26" s="24">
        <f t="shared" si="0"/>
        <v>0</v>
      </c>
      <c r="I26" s="24">
        <f t="shared" si="1"/>
        <v>0</v>
      </c>
      <c r="J26" s="20">
        <f t="shared" si="2"/>
        <v>0</v>
      </c>
      <c r="K26" s="20">
        <f t="shared" si="3"/>
        <v>0</v>
      </c>
    </row>
    <row r="27" spans="3:11" ht="16.5" thickTop="1" thickBot="1" x14ac:dyDescent="0.3">
      <c r="C27" s="23">
        <v>7</v>
      </c>
      <c r="D27" s="20"/>
      <c r="E27" s="20"/>
      <c r="F27" s="24">
        <f>'الاستاذ العام'!AW16</f>
        <v>0</v>
      </c>
      <c r="G27" s="24">
        <f>'الاستاذ العام'!AX16</f>
        <v>0</v>
      </c>
      <c r="H27" s="24">
        <f t="shared" si="0"/>
        <v>0</v>
      </c>
      <c r="I27" s="24">
        <f t="shared" si="1"/>
        <v>0</v>
      </c>
      <c r="J27" s="20">
        <f t="shared" si="2"/>
        <v>0</v>
      </c>
      <c r="K27" s="20">
        <f t="shared" si="3"/>
        <v>0</v>
      </c>
    </row>
    <row r="28" spans="3:11" ht="16.5" thickTop="1" thickBot="1" x14ac:dyDescent="0.3">
      <c r="C28" s="23">
        <v>8</v>
      </c>
      <c r="D28" s="20"/>
      <c r="E28" s="20"/>
      <c r="F28" s="24">
        <f>'الاستاذ العام'!AY16</f>
        <v>0</v>
      </c>
      <c r="G28" s="24">
        <f>'الاستاذ العام'!AZ16</f>
        <v>0</v>
      </c>
      <c r="H28" s="24">
        <f t="shared" si="0"/>
        <v>0</v>
      </c>
      <c r="I28" s="24">
        <f t="shared" si="1"/>
        <v>0</v>
      </c>
      <c r="J28" s="20">
        <f t="shared" si="2"/>
        <v>0</v>
      </c>
      <c r="K28" s="20">
        <f t="shared" si="3"/>
        <v>0</v>
      </c>
    </row>
    <row r="29" spans="3:11" ht="16.5" thickTop="1" thickBot="1" x14ac:dyDescent="0.3">
      <c r="C29" s="23">
        <v>9</v>
      </c>
      <c r="D29" s="20"/>
      <c r="E29" s="20"/>
      <c r="F29" s="24">
        <f>'الاستاذ العام'!BA16</f>
        <v>0</v>
      </c>
      <c r="G29" s="24">
        <f>'الاستاذ العام'!BB16</f>
        <v>0</v>
      </c>
      <c r="H29" s="24">
        <f t="shared" si="0"/>
        <v>0</v>
      </c>
      <c r="I29" s="24">
        <f t="shared" si="1"/>
        <v>0</v>
      </c>
      <c r="J29" s="20">
        <f t="shared" si="2"/>
        <v>0</v>
      </c>
      <c r="K29" s="20">
        <f t="shared" si="3"/>
        <v>0</v>
      </c>
    </row>
    <row r="30" spans="3:11" ht="16.5" thickTop="1" thickBot="1" x14ac:dyDescent="0.3">
      <c r="C30" s="23">
        <v>10</v>
      </c>
      <c r="D30" s="20"/>
      <c r="E30" s="20"/>
      <c r="F30" s="24">
        <f>'الاستاذ العام'!BC16</f>
        <v>0</v>
      </c>
      <c r="G30" s="24">
        <f>'الاستاذ العام'!BD16</f>
        <v>0</v>
      </c>
      <c r="H30" s="24">
        <f t="shared" si="0"/>
        <v>0</v>
      </c>
      <c r="I30" s="24">
        <f t="shared" si="1"/>
        <v>0</v>
      </c>
      <c r="J30" s="20">
        <f t="shared" si="2"/>
        <v>0</v>
      </c>
      <c r="K30" s="20">
        <f t="shared" si="3"/>
        <v>0</v>
      </c>
    </row>
    <row r="31" spans="3:11" ht="16.5" thickTop="1" thickBot="1" x14ac:dyDescent="0.3">
      <c r="C31" s="23" t="s">
        <v>28</v>
      </c>
      <c r="D31" s="20"/>
      <c r="E31" s="20"/>
      <c r="F31" s="24">
        <f>'الاستاذ العام'!BE16</f>
        <v>0</v>
      </c>
      <c r="G31" s="20"/>
      <c r="H31" s="24">
        <f t="shared" si="0"/>
        <v>0</v>
      </c>
      <c r="I31" s="24">
        <f t="shared" si="1"/>
        <v>0</v>
      </c>
      <c r="J31" s="20">
        <f t="shared" si="2"/>
        <v>0</v>
      </c>
      <c r="K31" s="20">
        <f t="shared" si="3"/>
        <v>0</v>
      </c>
    </row>
    <row r="32" spans="3:11" ht="16.5" thickTop="1" thickBot="1" x14ac:dyDescent="0.3">
      <c r="C32" s="23" t="s">
        <v>27</v>
      </c>
      <c r="D32" s="20"/>
      <c r="E32" s="20"/>
      <c r="F32" s="24">
        <f>'الاستاذ العام'!BM16</f>
        <v>0</v>
      </c>
      <c r="G32" s="20"/>
      <c r="H32" s="24">
        <f t="shared" si="0"/>
        <v>0</v>
      </c>
      <c r="I32" s="24">
        <f t="shared" si="1"/>
        <v>0</v>
      </c>
      <c r="J32" s="20">
        <f t="shared" si="2"/>
        <v>0</v>
      </c>
      <c r="K32" s="20">
        <f t="shared" si="3"/>
        <v>0</v>
      </c>
    </row>
    <row r="33" spans="3:11" ht="16.5" thickTop="1" thickBot="1" x14ac:dyDescent="0.3">
      <c r="C33" s="21" t="s">
        <v>157</v>
      </c>
      <c r="D33" s="22">
        <f>SUM(D6:D32)</f>
        <v>0</v>
      </c>
      <c r="E33" s="22">
        <f t="shared" ref="E33" si="4">SUM(E6:E32)</f>
        <v>0</v>
      </c>
      <c r="F33" s="59">
        <f>SUM(F6:F32)</f>
        <v>0</v>
      </c>
      <c r="G33" s="59">
        <f t="shared" ref="G33:K33" si="5">SUM(G6:G32)</f>
        <v>0</v>
      </c>
      <c r="H33" s="59">
        <f t="shared" si="5"/>
        <v>0</v>
      </c>
      <c r="I33" s="59">
        <f t="shared" si="5"/>
        <v>0</v>
      </c>
      <c r="J33" s="59">
        <f t="shared" si="5"/>
        <v>0</v>
      </c>
      <c r="K33" s="59">
        <f t="shared" si="5"/>
        <v>0</v>
      </c>
    </row>
    <row r="34" spans="3:11" ht="15.75" thickTop="1" x14ac:dyDescent="0.25">
      <c r="D34" t="b">
        <f>D33=E33</f>
        <v>1</v>
      </c>
      <c r="F34" s="60" t="b">
        <f>G33=F33</f>
        <v>1</v>
      </c>
      <c r="H34" t="b">
        <f>I33=H33</f>
        <v>1</v>
      </c>
      <c r="J34" t="b">
        <f>K33=J33</f>
        <v>1</v>
      </c>
    </row>
  </sheetData>
  <autoFilter ref="C6:C32"/>
  <mergeCells count="5">
    <mergeCell ref="C4:C5"/>
    <mergeCell ref="D4:E4"/>
    <mergeCell ref="F4:G4"/>
    <mergeCell ref="H4:I4"/>
    <mergeCell ref="J4:K4"/>
  </mergeCells>
  <hyperlinks>
    <hyperlink ref="C1" location="الرئيسية!A1" display="عودة للرئيسية"/>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rightToLeft="1" zoomScale="130" zoomScaleNormal="130" workbookViewId="0">
      <selection activeCell="C3" sqref="C3"/>
    </sheetView>
  </sheetViews>
  <sheetFormatPr defaultColWidth="14.140625" defaultRowHeight="15" x14ac:dyDescent="0.25"/>
  <cols>
    <col min="1" max="1" width="5.85546875" customWidth="1"/>
    <col min="2" max="2" width="28.42578125" bestFit="1" customWidth="1"/>
    <col min="3" max="3" width="40" bestFit="1" customWidth="1"/>
    <col min="4" max="4" width="8.42578125" customWidth="1"/>
    <col min="9" max="10" width="14" bestFit="1" customWidth="1"/>
  </cols>
  <sheetData>
    <row r="1" spans="2:11" s="94" customFormat="1" ht="26.25" x14ac:dyDescent="0.25">
      <c r="C1" s="99" t="s">
        <v>178</v>
      </c>
    </row>
    <row r="2" spans="2:11" ht="48" customHeight="1" x14ac:dyDescent="0.25">
      <c r="B2" s="83" t="s">
        <v>57</v>
      </c>
      <c r="C2" s="83"/>
      <c r="D2" s="83"/>
      <c r="E2" s="83"/>
      <c r="F2" s="83"/>
      <c r="G2" s="83"/>
      <c r="H2" s="83"/>
      <c r="I2" s="83"/>
      <c r="J2" s="83"/>
    </row>
    <row r="3" spans="2:11" ht="63" customHeight="1" x14ac:dyDescent="0.25">
      <c r="B3" s="68" t="s">
        <v>58</v>
      </c>
      <c r="C3" s="68"/>
      <c r="D3" s="68"/>
      <c r="E3" s="68"/>
      <c r="F3" s="68"/>
      <c r="G3" s="68"/>
      <c r="H3" s="68"/>
      <c r="I3" s="68"/>
      <c r="J3" s="68"/>
    </row>
    <row r="4" spans="2:11" x14ac:dyDescent="0.25">
      <c r="B4" s="25"/>
      <c r="C4" s="25"/>
      <c r="D4" s="25"/>
      <c r="E4" s="25"/>
      <c r="F4" s="25"/>
      <c r="G4" s="25"/>
      <c r="H4" s="25"/>
      <c r="I4" s="25"/>
      <c r="J4" s="25"/>
    </row>
    <row r="5" spans="2:11" x14ac:dyDescent="0.25">
      <c r="B5" s="25"/>
      <c r="C5" s="25"/>
      <c r="D5" s="25"/>
      <c r="E5" s="25"/>
      <c r="F5" s="25"/>
      <c r="G5" s="25"/>
      <c r="H5" s="25"/>
      <c r="I5" s="25"/>
      <c r="J5" s="25"/>
    </row>
    <row r="6" spans="2:11" ht="18.75" x14ac:dyDescent="0.25">
      <c r="B6" s="84" t="s">
        <v>59</v>
      </c>
      <c r="C6" s="84"/>
      <c r="D6" s="84"/>
      <c r="E6" s="84"/>
      <c r="F6" s="84"/>
      <c r="G6" s="84"/>
      <c r="H6" s="84"/>
      <c r="I6" s="84"/>
      <c r="J6" s="84"/>
    </row>
    <row r="7" spans="2:11" ht="18.75" customHeight="1" x14ac:dyDescent="0.25">
      <c r="B7" s="85" t="s">
        <v>60</v>
      </c>
      <c r="C7" s="85"/>
      <c r="D7" s="85"/>
      <c r="E7" s="85"/>
      <c r="F7" s="85"/>
      <c r="G7" s="85"/>
      <c r="H7" s="85"/>
      <c r="I7" s="85"/>
      <c r="J7" s="85"/>
    </row>
    <row r="8" spans="2:11" ht="18.75" x14ac:dyDescent="0.25">
      <c r="B8" s="79" t="s">
        <v>61</v>
      </c>
      <c r="C8" s="79"/>
      <c r="D8" s="79"/>
      <c r="E8" s="79"/>
      <c r="F8" s="79"/>
      <c r="G8" s="79"/>
      <c r="H8" s="79"/>
      <c r="I8" s="79"/>
      <c r="J8" s="79"/>
    </row>
    <row r="9" spans="2:11" ht="15" customHeight="1" x14ac:dyDescent="0.25">
      <c r="B9" s="86" t="s">
        <v>62</v>
      </c>
      <c r="C9" s="86"/>
      <c r="D9" s="86"/>
      <c r="E9" s="86"/>
      <c r="F9" s="86"/>
      <c r="G9" s="86"/>
      <c r="H9" s="86"/>
      <c r="I9" s="86"/>
      <c r="J9" s="86"/>
    </row>
    <row r="10" spans="2:11" ht="18.75" x14ac:dyDescent="0.25">
      <c r="B10" s="79" t="s">
        <v>63</v>
      </c>
      <c r="C10" s="79"/>
      <c r="D10" s="79"/>
      <c r="E10" s="79"/>
      <c r="F10" s="79"/>
      <c r="G10" s="79"/>
      <c r="H10" s="79"/>
      <c r="I10" s="79"/>
      <c r="J10" s="79"/>
    </row>
    <row r="11" spans="2:11" ht="37.5" customHeight="1" x14ac:dyDescent="0.25">
      <c r="B11" s="68" t="s">
        <v>64</v>
      </c>
      <c r="C11" s="68"/>
      <c r="D11" s="68"/>
      <c r="E11" s="68"/>
      <c r="F11" s="68"/>
      <c r="G11" s="68"/>
      <c r="H11" s="68"/>
      <c r="I11" s="68"/>
      <c r="J11" s="68"/>
    </row>
    <row r="12" spans="2:11" ht="37.5" customHeight="1" x14ac:dyDescent="0.25">
      <c r="B12" s="26" t="s">
        <v>65</v>
      </c>
      <c r="C12" s="68" t="s">
        <v>66</v>
      </c>
      <c r="D12" s="68"/>
      <c r="E12" s="68"/>
      <c r="F12" s="68"/>
      <c r="G12" s="68"/>
      <c r="H12" s="26"/>
      <c r="I12" s="68"/>
      <c r="J12" s="68"/>
    </row>
    <row r="13" spans="2:11" ht="28.5" x14ac:dyDescent="0.25">
      <c r="B13" s="67" t="s">
        <v>67</v>
      </c>
      <c r="C13" s="67"/>
      <c r="D13" s="67"/>
      <c r="E13" s="27"/>
      <c r="F13" s="27"/>
      <c r="G13" s="27"/>
    </row>
    <row r="14" spans="2:11" ht="15.75" thickBot="1" x14ac:dyDescent="0.3">
      <c r="H14" s="28"/>
      <c r="I14" s="28"/>
      <c r="J14" s="28"/>
    </row>
    <row r="15" spans="2:11" ht="25.5" thickTop="1" x14ac:dyDescent="0.25">
      <c r="B15" s="80" t="s">
        <v>68</v>
      </c>
      <c r="C15" s="81"/>
      <c r="D15" s="81"/>
      <c r="E15" s="81"/>
      <c r="F15" s="81"/>
      <c r="G15" s="81"/>
      <c r="H15" s="81"/>
      <c r="I15" s="81"/>
      <c r="J15" s="81"/>
      <c r="K15" s="82"/>
    </row>
    <row r="16" spans="2:11" ht="24.95" customHeight="1" thickBot="1" x14ac:dyDescent="0.3">
      <c r="B16" s="69" t="s">
        <v>69</v>
      </c>
      <c r="C16" s="70"/>
      <c r="D16" s="29" t="s">
        <v>70</v>
      </c>
      <c r="E16" s="30" t="s">
        <v>71</v>
      </c>
      <c r="F16" s="29" t="s">
        <v>72</v>
      </c>
      <c r="G16" s="30" t="s">
        <v>111</v>
      </c>
      <c r="H16" s="30" t="s">
        <v>73</v>
      </c>
      <c r="I16" s="30" t="s">
        <v>74</v>
      </c>
      <c r="J16" s="30" t="s">
        <v>75</v>
      </c>
      <c r="K16" s="31" t="s">
        <v>76</v>
      </c>
    </row>
    <row r="17" spans="2:11" ht="16.5" thickTop="1" x14ac:dyDescent="0.25">
      <c r="B17" s="71" t="s">
        <v>77</v>
      </c>
      <c r="C17" s="72"/>
      <c r="D17" s="32"/>
      <c r="E17" s="32"/>
      <c r="F17" s="33"/>
      <c r="G17" s="34"/>
      <c r="H17" s="32"/>
      <c r="I17" s="32"/>
      <c r="J17" s="33"/>
      <c r="K17" s="35"/>
    </row>
    <row r="18" spans="2:11" ht="15.75" x14ac:dyDescent="0.25">
      <c r="B18" s="73" t="s">
        <v>78</v>
      </c>
      <c r="C18" s="74"/>
      <c r="D18" s="32"/>
      <c r="E18" s="32"/>
      <c r="F18" s="33"/>
      <c r="G18" s="34"/>
      <c r="H18" s="32"/>
      <c r="I18" s="32"/>
      <c r="J18" s="33"/>
      <c r="K18" s="35"/>
    </row>
    <row r="19" spans="2:11" ht="15.75" x14ac:dyDescent="0.25">
      <c r="B19" s="75" t="s">
        <v>79</v>
      </c>
      <c r="C19" s="76"/>
      <c r="D19" s="32"/>
      <c r="E19" s="32"/>
      <c r="F19" s="33"/>
      <c r="G19" s="36"/>
      <c r="H19" s="32"/>
      <c r="I19" s="32"/>
      <c r="J19" s="33"/>
      <c r="K19" s="35"/>
    </row>
    <row r="20" spans="2:11" ht="15.75" x14ac:dyDescent="0.25">
      <c r="B20" s="73" t="s">
        <v>80</v>
      </c>
      <c r="C20" s="74"/>
      <c r="D20" s="32"/>
      <c r="E20" s="32"/>
      <c r="F20" s="33"/>
      <c r="G20" s="36"/>
      <c r="H20" s="32"/>
      <c r="I20" s="32"/>
      <c r="J20" s="33"/>
      <c r="K20" s="35"/>
    </row>
    <row r="21" spans="2:11" ht="15.75" x14ac:dyDescent="0.25">
      <c r="B21" s="77" t="s">
        <v>81</v>
      </c>
      <c r="C21" s="78"/>
      <c r="D21" s="37"/>
      <c r="E21" s="37"/>
      <c r="F21" s="33"/>
      <c r="G21" s="38"/>
      <c r="H21" s="37"/>
      <c r="I21" s="37"/>
      <c r="J21" s="33"/>
      <c r="K21" s="35"/>
    </row>
    <row r="22" spans="2:11" ht="24.95" customHeight="1" thickBot="1" x14ac:dyDescent="0.3">
      <c r="B22" s="29" t="s">
        <v>82</v>
      </c>
      <c r="C22" s="29"/>
      <c r="D22" s="29">
        <f>SUM(D17:D21)</f>
        <v>0</v>
      </c>
      <c r="E22" s="29">
        <f t="shared" ref="E22:K22" si="0">SUM(E17:E21)</f>
        <v>0</v>
      </c>
      <c r="F22" s="29">
        <f t="shared" si="0"/>
        <v>0</v>
      </c>
      <c r="G22" s="29">
        <f t="shared" si="0"/>
        <v>0</v>
      </c>
      <c r="H22" s="29">
        <f t="shared" si="0"/>
        <v>0</v>
      </c>
      <c r="I22" s="29">
        <f t="shared" si="0"/>
        <v>0</v>
      </c>
      <c r="J22" s="29">
        <f t="shared" si="0"/>
        <v>0</v>
      </c>
      <c r="K22" s="29">
        <f t="shared" si="0"/>
        <v>0</v>
      </c>
    </row>
    <row r="23" spans="2:11" ht="19.5" thickTop="1" x14ac:dyDescent="0.3">
      <c r="K23" s="39" t="b">
        <v>1</v>
      </c>
    </row>
    <row r="24" spans="2:11" ht="72" customHeight="1" x14ac:dyDescent="0.25">
      <c r="B24" s="66" t="s">
        <v>83</v>
      </c>
      <c r="C24" s="66"/>
      <c r="I24" s="40"/>
      <c r="J24" s="40"/>
    </row>
    <row r="25" spans="2:11" ht="28.5" thickBot="1" x14ac:dyDescent="0.3">
      <c r="B25" s="41" t="s">
        <v>84</v>
      </c>
      <c r="C25" s="41" t="s">
        <v>69</v>
      </c>
      <c r="I25" s="40"/>
      <c r="J25" s="40"/>
    </row>
    <row r="26" spans="2:11" ht="29.25" thickTop="1" x14ac:dyDescent="0.25">
      <c r="B26" s="42"/>
      <c r="C26" s="42" t="s">
        <v>85</v>
      </c>
      <c r="I26" s="40"/>
      <c r="J26" s="40"/>
    </row>
    <row r="27" spans="2:11" ht="28.5" x14ac:dyDescent="0.25">
      <c r="B27" s="42"/>
      <c r="C27" s="42" t="s">
        <v>86</v>
      </c>
      <c r="I27" s="40"/>
      <c r="J27" s="40"/>
    </row>
    <row r="28" spans="2:11" ht="28.5" x14ac:dyDescent="0.25">
      <c r="B28" s="42"/>
      <c r="C28" s="42" t="s">
        <v>87</v>
      </c>
    </row>
    <row r="29" spans="2:11" ht="28.5" x14ac:dyDescent="0.25">
      <c r="B29" s="42"/>
      <c r="C29" s="43" t="s">
        <v>88</v>
      </c>
    </row>
    <row r="30" spans="2:11" ht="28.5" x14ac:dyDescent="0.25">
      <c r="B30" s="42"/>
      <c r="C30" s="42" t="s">
        <v>89</v>
      </c>
    </row>
    <row r="31" spans="2:11" ht="28.5" x14ac:dyDescent="0.25">
      <c r="B31" s="42"/>
      <c r="C31" s="42" t="s">
        <v>90</v>
      </c>
    </row>
    <row r="32" spans="2:11" ht="28.5" thickBot="1" x14ac:dyDescent="0.3">
      <c r="B32" s="41">
        <f>SUM(B26:B31)</f>
        <v>0</v>
      </c>
      <c r="C32" s="41" t="s">
        <v>4</v>
      </c>
    </row>
    <row r="33" spans="1:11" ht="15.75" thickTop="1" x14ac:dyDescent="0.25">
      <c r="H33" s="28"/>
      <c r="I33" s="28"/>
      <c r="J33" s="28"/>
    </row>
    <row r="34" spans="1:11" ht="28.5" x14ac:dyDescent="0.25">
      <c r="B34" s="67" t="s">
        <v>91</v>
      </c>
      <c r="C34" s="67"/>
      <c r="D34" s="67"/>
      <c r="E34" s="67"/>
      <c r="F34" s="67"/>
      <c r="G34" s="67"/>
      <c r="H34" s="67"/>
      <c r="I34" s="67"/>
      <c r="J34" s="67"/>
      <c r="K34" s="44"/>
    </row>
    <row r="35" spans="1:11" x14ac:dyDescent="0.25">
      <c r="H35" s="28"/>
      <c r="I35" s="28"/>
      <c r="J35" s="28"/>
    </row>
    <row r="36" spans="1:11" ht="27" customHeight="1" thickBot="1" x14ac:dyDescent="0.3">
      <c r="B36" s="41" t="s">
        <v>84</v>
      </c>
      <c r="C36" s="41" t="s">
        <v>92</v>
      </c>
      <c r="H36" s="28"/>
      <c r="I36" s="28"/>
      <c r="J36" s="28"/>
    </row>
    <row r="37" spans="1:11" ht="29.25" thickTop="1" x14ac:dyDescent="0.25">
      <c r="B37" s="42"/>
      <c r="C37" s="42" t="s">
        <v>5</v>
      </c>
      <c r="H37" s="28"/>
      <c r="I37" s="28"/>
      <c r="J37" s="28"/>
    </row>
    <row r="38" spans="1:11" ht="28.5" x14ac:dyDescent="0.25">
      <c r="B38" s="42"/>
      <c r="C38" s="42" t="s">
        <v>6</v>
      </c>
    </row>
    <row r="39" spans="1:11" ht="22.5" customHeight="1" thickBot="1" x14ac:dyDescent="0.3">
      <c r="B39" s="41">
        <f>SUM(B37:C38)</f>
        <v>0</v>
      </c>
      <c r="C39" s="41" t="s">
        <v>4</v>
      </c>
    </row>
    <row r="40" spans="1:11" ht="15.75" thickTop="1" x14ac:dyDescent="0.25"/>
    <row r="42" spans="1:11" x14ac:dyDescent="0.25">
      <c r="A42" s="40"/>
      <c r="D42" s="40"/>
      <c r="G42" s="40"/>
      <c r="J42" s="40"/>
    </row>
    <row r="48" spans="1:11" ht="28.5" x14ac:dyDescent="0.25">
      <c r="B48" s="67" t="s">
        <v>93</v>
      </c>
      <c r="C48" s="67"/>
      <c r="D48" s="67"/>
    </row>
    <row r="49" spans="1:10" ht="28.5" thickBot="1" x14ac:dyDescent="0.3">
      <c r="B49" s="41" t="s">
        <v>84</v>
      </c>
      <c r="C49" s="41" t="s">
        <v>69</v>
      </c>
    </row>
    <row r="50" spans="1:10" ht="29.25" thickTop="1" x14ac:dyDescent="0.25">
      <c r="B50" s="42"/>
      <c r="C50" s="42" t="s">
        <v>94</v>
      </c>
    </row>
    <row r="51" spans="1:10" ht="28.5" x14ac:dyDescent="0.25">
      <c r="B51" s="42"/>
      <c r="C51" s="42" t="s">
        <v>95</v>
      </c>
    </row>
    <row r="52" spans="1:10" ht="28.5" x14ac:dyDescent="0.25">
      <c r="B52" s="42"/>
      <c r="C52" s="42" t="s">
        <v>96</v>
      </c>
    </row>
    <row r="53" spans="1:10" ht="28.5" x14ac:dyDescent="0.25">
      <c r="B53" s="42"/>
      <c r="C53" s="42" t="s">
        <v>15</v>
      </c>
    </row>
    <row r="54" spans="1:10" ht="28.5" thickBot="1" x14ac:dyDescent="0.3">
      <c r="B54" s="41">
        <f>SUM(B50:B53)</f>
        <v>0</v>
      </c>
      <c r="C54" s="41" t="s">
        <v>4</v>
      </c>
    </row>
    <row r="55" spans="1:10" ht="15.75" thickTop="1" x14ac:dyDescent="0.25">
      <c r="I55" s="40"/>
      <c r="J55" s="40"/>
    </row>
    <row r="56" spans="1:10" x14ac:dyDescent="0.25">
      <c r="I56" s="40"/>
      <c r="J56" s="40"/>
    </row>
    <row r="58" spans="1:10" ht="28.5" x14ac:dyDescent="0.25">
      <c r="A58" s="40"/>
      <c r="B58" s="67" t="s">
        <v>97</v>
      </c>
      <c r="C58" s="67"/>
      <c r="D58" s="67"/>
      <c r="G58" s="40"/>
      <c r="J58" s="40"/>
    </row>
    <row r="59" spans="1:10" ht="28.5" x14ac:dyDescent="0.25">
      <c r="A59" s="40"/>
      <c r="C59" s="44"/>
      <c r="D59" s="44"/>
      <c r="G59" s="40"/>
      <c r="J59" s="40"/>
    </row>
    <row r="60" spans="1:10" ht="28.5" thickBot="1" x14ac:dyDescent="0.3">
      <c r="B60" s="41" t="s">
        <v>84</v>
      </c>
      <c r="C60" s="41" t="s">
        <v>69</v>
      </c>
    </row>
    <row r="61" spans="1:10" ht="29.25" thickTop="1" x14ac:dyDescent="0.25">
      <c r="B61" s="42"/>
      <c r="C61" s="42" t="s">
        <v>8</v>
      </c>
    </row>
    <row r="62" spans="1:10" ht="28.5" x14ac:dyDescent="0.25">
      <c r="B62" s="42"/>
      <c r="C62" s="42" t="s">
        <v>98</v>
      </c>
    </row>
    <row r="63" spans="1:10" ht="28.5" x14ac:dyDescent="0.25">
      <c r="B63" s="42"/>
      <c r="C63" s="42" t="s">
        <v>9</v>
      </c>
    </row>
    <row r="64" spans="1:10" ht="28.5" x14ac:dyDescent="0.25">
      <c r="B64" s="42"/>
      <c r="C64" s="42" t="s">
        <v>99</v>
      </c>
    </row>
    <row r="65" spans="2:4" ht="28.5" x14ac:dyDescent="0.25">
      <c r="B65" s="42"/>
      <c r="C65" s="42"/>
    </row>
    <row r="66" spans="2:4" ht="28.5" thickBot="1" x14ac:dyDescent="0.3">
      <c r="B66" s="41">
        <f>SUM(B61:B65)</f>
        <v>0</v>
      </c>
      <c r="C66" s="41" t="s">
        <v>4</v>
      </c>
    </row>
    <row r="67" spans="2:4" ht="15.75" thickTop="1" x14ac:dyDescent="0.25"/>
    <row r="71" spans="2:4" ht="28.5" x14ac:dyDescent="0.25">
      <c r="B71" s="66" t="s">
        <v>100</v>
      </c>
      <c r="C71" s="66"/>
    </row>
    <row r="72" spans="2:4" ht="28.5" thickBot="1" x14ac:dyDescent="0.3">
      <c r="B72" s="41" t="s">
        <v>84</v>
      </c>
      <c r="C72" s="41" t="s">
        <v>69</v>
      </c>
    </row>
    <row r="73" spans="2:4" ht="29.25" thickTop="1" x14ac:dyDescent="0.25">
      <c r="B73" s="42"/>
      <c r="C73" s="42" t="s">
        <v>101</v>
      </c>
    </row>
    <row r="74" spans="2:4" ht="28.5" x14ac:dyDescent="0.25">
      <c r="B74" s="42"/>
      <c r="C74" s="42" t="s">
        <v>102</v>
      </c>
    </row>
    <row r="75" spans="2:4" ht="28.5" x14ac:dyDescent="0.25">
      <c r="B75" s="42"/>
      <c r="C75" s="42" t="s">
        <v>103</v>
      </c>
    </row>
    <row r="76" spans="2:4" ht="28.5" x14ac:dyDescent="0.25">
      <c r="B76" s="42"/>
      <c r="C76" s="42" t="s">
        <v>104</v>
      </c>
    </row>
    <row r="77" spans="2:4" ht="28.5" x14ac:dyDescent="0.25">
      <c r="B77" s="42"/>
      <c r="C77" s="42" t="s">
        <v>105</v>
      </c>
    </row>
    <row r="78" spans="2:4" ht="28.5" x14ac:dyDescent="0.25">
      <c r="B78" s="42"/>
      <c r="C78" s="42" t="s">
        <v>106</v>
      </c>
    </row>
    <row r="79" spans="2:4" ht="28.5" x14ac:dyDescent="0.25">
      <c r="B79" s="42"/>
      <c r="C79" s="42"/>
    </row>
    <row r="80" spans="2:4" ht="28.5" thickBot="1" x14ac:dyDescent="0.3">
      <c r="B80" s="41">
        <f>B73+B74+B75-B76-B77-B78</f>
        <v>0</v>
      </c>
      <c r="C80" s="41" t="s">
        <v>107</v>
      </c>
      <c r="D80" s="45"/>
    </row>
    <row r="81" spans="2:4" ht="15.75" thickTop="1" x14ac:dyDescent="0.25"/>
    <row r="84" spans="2:4" ht="28.5" x14ac:dyDescent="0.25">
      <c r="B84" s="67" t="s">
        <v>108</v>
      </c>
      <c r="C84" s="67"/>
      <c r="D84" s="67"/>
    </row>
    <row r="85" spans="2:4" ht="28.5" thickBot="1" x14ac:dyDescent="0.3">
      <c r="B85" s="41" t="s">
        <v>84</v>
      </c>
      <c r="C85" s="41" t="s">
        <v>69</v>
      </c>
    </row>
    <row r="86" spans="2:4" ht="29.25" thickTop="1" x14ac:dyDescent="0.25">
      <c r="B86" s="42"/>
      <c r="C86" s="42" t="s">
        <v>109</v>
      </c>
    </row>
    <row r="87" spans="2:4" ht="28.5" x14ac:dyDescent="0.25">
      <c r="B87" s="42"/>
      <c r="C87" s="42" t="s">
        <v>110</v>
      </c>
    </row>
    <row r="88" spans="2:4" ht="28.5" x14ac:dyDescent="0.25">
      <c r="B88" s="42"/>
      <c r="C88" s="42"/>
    </row>
    <row r="89" spans="2:4" ht="28.5" x14ac:dyDescent="0.25">
      <c r="B89" s="42"/>
      <c r="C89" s="42"/>
    </row>
    <row r="90" spans="2:4" ht="28.5" thickBot="1" x14ac:dyDescent="0.3">
      <c r="B90" s="41">
        <f>SUM(B86:B89)</f>
        <v>0</v>
      </c>
      <c r="C90" s="41" t="s">
        <v>4</v>
      </c>
    </row>
    <row r="91" spans="2:4" ht="15.75" thickTop="1" x14ac:dyDescent="0.25"/>
  </sheetData>
  <mergeCells count="26">
    <mergeCell ref="B9:J9"/>
    <mergeCell ref="B2:J2"/>
    <mergeCell ref="B3:J3"/>
    <mergeCell ref="B6:J6"/>
    <mergeCell ref="B7:J7"/>
    <mergeCell ref="B8:J8"/>
    <mergeCell ref="B10:J10"/>
    <mergeCell ref="B11:J11"/>
    <mergeCell ref="I12:J12"/>
    <mergeCell ref="B13:D13"/>
    <mergeCell ref="B15:K15"/>
    <mergeCell ref="H34:J34"/>
    <mergeCell ref="B48:D48"/>
    <mergeCell ref="B58:D58"/>
    <mergeCell ref="B16:C16"/>
    <mergeCell ref="B17:C17"/>
    <mergeCell ref="B18:C18"/>
    <mergeCell ref="B19:C19"/>
    <mergeCell ref="B20:C20"/>
    <mergeCell ref="B21:C21"/>
    <mergeCell ref="B71:C71"/>
    <mergeCell ref="B84:D84"/>
    <mergeCell ref="C12:G12"/>
    <mergeCell ref="B24:C24"/>
    <mergeCell ref="B34:D34"/>
    <mergeCell ref="E34:G34"/>
  </mergeCells>
  <hyperlinks>
    <hyperlink ref="C1" location="الرئيسية!A1" display="عودة للرئيسية"/>
  </hyperlink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7"/>
  <sheetViews>
    <sheetView zoomScale="130" zoomScaleNormal="130" workbookViewId="0">
      <selection activeCell="C1" sqref="C1"/>
    </sheetView>
  </sheetViews>
  <sheetFormatPr defaultRowHeight="15" x14ac:dyDescent="0.25"/>
  <cols>
    <col min="1" max="2" width="9.140625" style="48"/>
    <col min="3" max="3" width="22.28515625" style="48" bestFit="1" customWidth="1"/>
    <col min="4" max="4" width="23.7109375" style="48" customWidth="1"/>
    <col min="5" max="5" width="46.85546875" style="48" customWidth="1"/>
    <col min="6" max="16384" width="9.140625" style="48"/>
  </cols>
  <sheetData>
    <row r="1" spans="3:5" ht="26.25" x14ac:dyDescent="0.25">
      <c r="C1" s="99" t="s">
        <v>178</v>
      </c>
    </row>
    <row r="2" spans="3:5" ht="15.75" thickBot="1" x14ac:dyDescent="0.3"/>
    <row r="3" spans="3:5" ht="24" thickBot="1" x14ac:dyDescent="0.3">
      <c r="C3" s="87" t="s">
        <v>112</v>
      </c>
      <c r="D3" s="88"/>
      <c r="E3" s="89"/>
    </row>
    <row r="4" spans="3:5" ht="24" thickBot="1" x14ac:dyDescent="0.3">
      <c r="C4" s="49" t="s">
        <v>84</v>
      </c>
      <c r="D4" s="49" t="s">
        <v>113</v>
      </c>
      <c r="E4" s="49" t="s">
        <v>69</v>
      </c>
    </row>
    <row r="5" spans="3:5" ht="28.5" x14ac:dyDescent="0.25">
      <c r="C5" s="50"/>
      <c r="D5" s="50">
        <v>7</v>
      </c>
      <c r="E5" s="50" t="s">
        <v>114</v>
      </c>
    </row>
    <row r="6" spans="3:5" ht="29.25" thickBot="1" x14ac:dyDescent="0.3">
      <c r="C6" s="50"/>
      <c r="D6" s="50">
        <v>8</v>
      </c>
      <c r="E6" s="51" t="s">
        <v>115</v>
      </c>
    </row>
    <row r="7" spans="3:5" ht="24" thickBot="1" x14ac:dyDescent="0.3">
      <c r="C7" s="49">
        <f>C5-C6</f>
        <v>0</v>
      </c>
      <c r="D7" s="87" t="s">
        <v>116</v>
      </c>
      <c r="E7" s="89"/>
    </row>
    <row r="8" spans="3:5" ht="28.5" x14ac:dyDescent="0.25">
      <c r="C8" s="50"/>
      <c r="D8" s="50"/>
      <c r="E8" s="52" t="s">
        <v>117</v>
      </c>
    </row>
    <row r="9" spans="3:5" ht="28.5" x14ac:dyDescent="0.25">
      <c r="C9" s="50"/>
      <c r="D9" s="50">
        <v>9</v>
      </c>
      <c r="E9" s="50" t="s">
        <v>118</v>
      </c>
    </row>
    <row r="10" spans="3:5" ht="28.5" x14ac:dyDescent="0.25">
      <c r="C10" s="50"/>
      <c r="D10" s="50"/>
      <c r="E10" s="50" t="s">
        <v>119</v>
      </c>
    </row>
    <row r="11" spans="3:5" ht="28.5" x14ac:dyDescent="0.25">
      <c r="C11" s="50"/>
      <c r="D11" s="50"/>
      <c r="E11" s="52" t="s">
        <v>98</v>
      </c>
    </row>
    <row r="12" spans="3:5" ht="28.5" x14ac:dyDescent="0.25">
      <c r="C12" s="50"/>
      <c r="D12" s="50"/>
      <c r="E12" s="50" t="s">
        <v>120</v>
      </c>
    </row>
    <row r="13" spans="3:5" ht="28.5" x14ac:dyDescent="0.25">
      <c r="C13" s="50"/>
      <c r="D13" s="50"/>
      <c r="E13" s="50" t="s">
        <v>121</v>
      </c>
    </row>
    <row r="14" spans="3:5" ht="28.5" x14ac:dyDescent="0.25">
      <c r="C14" s="50"/>
      <c r="D14" s="50"/>
      <c r="E14" s="50" t="s">
        <v>122</v>
      </c>
    </row>
    <row r="15" spans="3:5" ht="28.5" x14ac:dyDescent="0.25">
      <c r="C15" s="50"/>
      <c r="D15" s="50"/>
      <c r="E15" s="50" t="s">
        <v>123</v>
      </c>
    </row>
    <row r="16" spans="3:5" ht="29.25" thickBot="1" x14ac:dyDescent="0.3">
      <c r="C16" s="50"/>
      <c r="D16" s="50"/>
      <c r="E16" s="50" t="s">
        <v>124</v>
      </c>
    </row>
    <row r="17" spans="3:5" ht="24" thickBot="1" x14ac:dyDescent="0.3">
      <c r="C17" s="53">
        <f>C7+C9-C12-C13-C14</f>
        <v>0</v>
      </c>
      <c r="D17" s="87" t="s">
        <v>125</v>
      </c>
      <c r="E17" s="89"/>
    </row>
  </sheetData>
  <mergeCells count="3">
    <mergeCell ref="C3:E3"/>
    <mergeCell ref="D7:E7"/>
    <mergeCell ref="D17:E17"/>
  </mergeCells>
  <hyperlinks>
    <hyperlink ref="C1" location="الرئيسية!A1" display="عودة للرئيسية"/>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F31"/>
  <sheetViews>
    <sheetView zoomScale="130" zoomScaleNormal="130" workbookViewId="0">
      <selection activeCell="C3" sqref="C3"/>
    </sheetView>
  </sheetViews>
  <sheetFormatPr defaultRowHeight="15" x14ac:dyDescent="0.25"/>
  <cols>
    <col min="3" max="3" width="22.28515625" bestFit="1" customWidth="1"/>
    <col min="4" max="4" width="14.5703125" bestFit="1" customWidth="1"/>
    <col min="5" max="5" width="18.140625" bestFit="1" customWidth="1"/>
    <col min="6" max="6" width="54" bestFit="1" customWidth="1"/>
  </cols>
  <sheetData>
    <row r="1" spans="3:6" s="94" customFormat="1" ht="26.25" x14ac:dyDescent="0.25">
      <c r="C1" s="98" t="s">
        <v>178</v>
      </c>
    </row>
    <row r="2" spans="3:6" ht="15.75" thickBot="1" x14ac:dyDescent="0.3"/>
    <row r="3" spans="3:6" ht="24" thickBot="1" x14ac:dyDescent="0.3">
      <c r="D3" s="90" t="s">
        <v>126</v>
      </c>
      <c r="E3" s="91"/>
      <c r="F3" s="92"/>
    </row>
    <row r="4" spans="3:6" ht="28.5" x14ac:dyDescent="0.25">
      <c r="D4" s="54" t="s">
        <v>84</v>
      </c>
      <c r="E4" s="54" t="s">
        <v>127</v>
      </c>
      <c r="F4" s="54" t="s">
        <v>128</v>
      </c>
    </row>
    <row r="5" spans="3:6" ht="28.5" x14ac:dyDescent="0.25">
      <c r="D5" s="55"/>
      <c r="E5" s="42"/>
      <c r="F5" s="42" t="s">
        <v>129</v>
      </c>
    </row>
    <row r="6" spans="3:6" ht="29.25" thickBot="1" x14ac:dyDescent="0.3">
      <c r="D6" s="42"/>
      <c r="E6" s="42"/>
      <c r="F6" s="42" t="s">
        <v>130</v>
      </c>
    </row>
    <row r="7" spans="3:6" ht="24" thickBot="1" x14ac:dyDescent="0.3">
      <c r="D7" s="47">
        <f>SUM(D5:D6)</f>
        <v>0</v>
      </c>
      <c r="E7" s="46"/>
      <c r="F7" s="46" t="s">
        <v>131</v>
      </c>
    </row>
    <row r="8" spans="3:6" ht="28.5" x14ac:dyDescent="0.25">
      <c r="D8" s="42"/>
      <c r="E8" s="42"/>
      <c r="F8" s="54" t="s">
        <v>132</v>
      </c>
    </row>
    <row r="9" spans="3:6" ht="28.5" x14ac:dyDescent="0.25">
      <c r="D9" s="42"/>
      <c r="E9" s="42"/>
      <c r="F9" s="42" t="s">
        <v>133</v>
      </c>
    </row>
    <row r="10" spans="3:6" ht="28.5" x14ac:dyDescent="0.25">
      <c r="D10" s="42"/>
      <c r="E10" s="42"/>
      <c r="F10" s="42" t="s">
        <v>7</v>
      </c>
    </row>
    <row r="11" spans="3:6" ht="28.5" x14ac:dyDescent="0.25">
      <c r="D11" s="42"/>
      <c r="E11" s="42"/>
      <c r="F11" s="42" t="s">
        <v>134</v>
      </c>
    </row>
    <row r="12" spans="3:6" ht="28.5" x14ac:dyDescent="0.25">
      <c r="D12" s="42"/>
      <c r="E12" s="42"/>
      <c r="F12" s="42" t="s">
        <v>135</v>
      </c>
    </row>
    <row r="13" spans="3:6" ht="29.25" thickBot="1" x14ac:dyDescent="0.3">
      <c r="D13" s="42"/>
      <c r="E13" s="42"/>
      <c r="F13" s="42" t="s">
        <v>136</v>
      </c>
    </row>
    <row r="14" spans="3:6" ht="24" thickBot="1" x14ac:dyDescent="0.3">
      <c r="D14" s="47">
        <f>SUM(D9:D13)</f>
        <v>0</v>
      </c>
      <c r="E14" s="46"/>
      <c r="F14" s="46" t="s">
        <v>137</v>
      </c>
    </row>
    <row r="15" spans="3:6" ht="24" thickBot="1" x14ac:dyDescent="0.3">
      <c r="D15" s="47">
        <f>SUM(D14+D7)</f>
        <v>0</v>
      </c>
      <c r="E15" s="46"/>
      <c r="F15" s="46" t="s">
        <v>138</v>
      </c>
    </row>
    <row r="16" spans="3:6" ht="28.5" x14ac:dyDescent="0.25">
      <c r="D16" s="42"/>
      <c r="E16" s="42"/>
      <c r="F16" s="54" t="s">
        <v>139</v>
      </c>
    </row>
    <row r="17" spans="4:6" ht="28.5" x14ac:dyDescent="0.25">
      <c r="D17" s="42"/>
      <c r="E17" s="42"/>
      <c r="F17" s="42" t="s">
        <v>140</v>
      </c>
    </row>
    <row r="18" spans="4:6" ht="28.5" x14ac:dyDescent="0.25">
      <c r="D18" s="42"/>
      <c r="E18" s="42"/>
      <c r="F18" s="42" t="s">
        <v>141</v>
      </c>
    </row>
    <row r="19" spans="4:6" ht="28.5" x14ac:dyDescent="0.25">
      <c r="D19" s="42"/>
      <c r="E19" s="42"/>
      <c r="F19" s="42" t="s">
        <v>142</v>
      </c>
    </row>
    <row r="20" spans="4:6" ht="29.25" thickBot="1" x14ac:dyDescent="0.3">
      <c r="D20" s="56"/>
      <c r="E20" s="42"/>
      <c r="F20" s="42" t="s">
        <v>143</v>
      </c>
    </row>
    <row r="21" spans="4:6" ht="24" thickBot="1" x14ac:dyDescent="0.3">
      <c r="D21" s="47">
        <f>SUM(D17:D20)</f>
        <v>0</v>
      </c>
      <c r="E21" s="46"/>
      <c r="F21" s="46" t="s">
        <v>144</v>
      </c>
    </row>
    <row r="22" spans="4:6" ht="28.5" x14ac:dyDescent="0.25">
      <c r="D22" s="42"/>
      <c r="E22" s="42"/>
      <c r="F22" s="54" t="s">
        <v>145</v>
      </c>
    </row>
    <row r="23" spans="4:6" ht="28.5" x14ac:dyDescent="0.25">
      <c r="D23" s="42"/>
      <c r="E23" s="42"/>
      <c r="F23" s="42" t="s">
        <v>146</v>
      </c>
    </row>
    <row r="24" spans="4:6" ht="28.5" x14ac:dyDescent="0.25">
      <c r="D24" s="42"/>
      <c r="E24" s="42"/>
      <c r="F24" s="42" t="s">
        <v>147</v>
      </c>
    </row>
    <row r="25" spans="4:6" ht="28.5" x14ac:dyDescent="0.25">
      <c r="D25" s="42"/>
      <c r="E25" s="42"/>
      <c r="F25" s="42" t="s">
        <v>148</v>
      </c>
    </row>
    <row r="26" spans="4:6" ht="28.5" x14ac:dyDescent="0.25">
      <c r="D26" s="55"/>
      <c r="E26" s="42"/>
      <c r="F26" s="42" t="s">
        <v>149</v>
      </c>
    </row>
    <row r="27" spans="4:6" ht="28.5" x14ac:dyDescent="0.25">
      <c r="D27" s="42"/>
      <c r="E27" s="42"/>
      <c r="F27" s="42" t="s">
        <v>150</v>
      </c>
    </row>
    <row r="28" spans="4:6" ht="29.25" thickBot="1" x14ac:dyDescent="0.3">
      <c r="D28" s="42"/>
      <c r="E28" s="42"/>
      <c r="F28" s="42" t="s">
        <v>151</v>
      </c>
    </row>
    <row r="29" spans="4:6" ht="24" thickBot="1" x14ac:dyDescent="0.3">
      <c r="D29" s="47">
        <f>SUM(D23:D28)</f>
        <v>0</v>
      </c>
      <c r="E29" s="46"/>
      <c r="F29" s="46" t="s">
        <v>152</v>
      </c>
    </row>
    <row r="30" spans="4:6" ht="24" thickBot="1" x14ac:dyDescent="0.3">
      <c r="D30" s="47">
        <f>SUM(D29+D21)</f>
        <v>0</v>
      </c>
      <c r="E30" s="46"/>
      <c r="F30" s="46" t="s">
        <v>153</v>
      </c>
    </row>
    <row r="31" spans="4:6" ht="26.25" x14ac:dyDescent="0.4">
      <c r="D31" s="57" t="b">
        <f>D30=D15</f>
        <v>1</v>
      </c>
    </row>
  </sheetData>
  <mergeCells count="1">
    <mergeCell ref="D3:F3"/>
  </mergeCells>
  <conditionalFormatting sqref="D31">
    <cfRule type="cellIs" dxfId="1" priority="1" operator="equal">
      <formula>FALSE</formula>
    </cfRule>
    <cfRule type="cellIs" dxfId="0" priority="2" operator="equal">
      <formula>TRUE</formula>
    </cfRule>
  </conditionalFormatting>
  <hyperlinks>
    <hyperlink ref="C1" location="الرئيسية!A1" display="عودة للرئيسية"/>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1" width="5.85546875" style="1" bestFit="1" customWidth="1"/>
    <col min="2" max="2" width="8.7109375" style="1" bestFit="1" customWidth="1"/>
    <col min="3" max="3" width="22.28515625" style="1" bestFit="1" customWidth="1"/>
    <col min="4" max="4" width="12.28515625" style="1" bestFit="1" customWidth="1"/>
    <col min="5" max="6" width="15.5703125" style="1" bestFit="1" customWidth="1"/>
    <col min="7" max="7" width="13.28515625" style="1" bestFit="1" customWidth="1"/>
    <col min="8" max="8" width="10.140625" style="1" bestFit="1" customWidth="1"/>
    <col min="9" max="9" width="13.28515625" style="1" bestFit="1" customWidth="1"/>
    <col min="10" max="10" width="9" style="1" bestFit="1" customWidth="1"/>
    <col min="11" max="11" width="9.7109375" style="1" bestFit="1" customWidth="1"/>
    <col min="12" max="12" width="9" style="1" bestFit="1" customWidth="1"/>
    <col min="13" max="13" width="9.7109375" style="1" bestFit="1" customWidth="1"/>
    <col min="14" max="14" width="9" style="1" bestFit="1" customWidth="1"/>
    <col min="15" max="15" width="9.7109375" style="1" bestFit="1" customWidth="1"/>
    <col min="16" max="16" width="9" style="1" bestFit="1" customWidth="1"/>
    <col min="17" max="17" width="9.7109375" style="1" bestFit="1" customWidth="1"/>
    <col min="18" max="18" width="9" style="1" bestFit="1" customWidth="1"/>
    <col min="19" max="19" width="9.7109375" style="1" bestFit="1" customWidth="1"/>
    <col min="20" max="20" width="9" style="1" bestFit="1" customWidth="1"/>
    <col min="21" max="21" width="9.7109375" style="1" bestFit="1" customWidth="1"/>
    <col min="22" max="22" width="9" style="1" bestFit="1" customWidth="1"/>
    <col min="23" max="23" width="9.7109375" style="1" bestFit="1" customWidth="1"/>
    <col min="24" max="24" width="9" style="1" bestFit="1" customWidth="1"/>
    <col min="25" max="25" width="9.7109375" style="1" bestFit="1" customWidth="1"/>
    <col min="26" max="26" width="9" style="1" bestFit="1" customWidth="1"/>
    <col min="27" max="27" width="9.7109375" style="1" bestFit="1" customWidth="1"/>
    <col min="28" max="28" width="9" style="1" bestFit="1" customWidth="1"/>
    <col min="29" max="29" width="9.7109375" style="1" bestFit="1" customWidth="1"/>
    <col min="30" max="30" width="9" style="1" bestFit="1" customWidth="1"/>
    <col min="31" max="31" width="9.7109375" style="1" bestFit="1" customWidth="1"/>
    <col min="32" max="32" width="9" style="1" bestFit="1" customWidth="1"/>
    <col min="33" max="33" width="9.7109375" style="1" bestFit="1" customWidth="1"/>
    <col min="34" max="34" width="9" style="1" bestFit="1" customWidth="1"/>
    <col min="35" max="35" width="9.7109375" style="1" bestFit="1" customWidth="1"/>
    <col min="36" max="36" width="9" style="1" bestFit="1" customWidth="1"/>
    <col min="37" max="37" width="9.7109375" style="1" bestFit="1" customWidth="1"/>
    <col min="38" max="38" width="9" style="1" bestFit="1" customWidth="1"/>
    <col min="39" max="39" width="9.7109375" style="1" bestFit="1" customWidth="1"/>
    <col min="40" max="40" width="9" style="1" bestFit="1" customWidth="1"/>
    <col min="41" max="41" width="9.7109375" style="1" bestFit="1" customWidth="1"/>
    <col min="42" max="42" width="9" style="1" bestFit="1" customWidth="1"/>
    <col min="43" max="43" width="9.7109375" style="1" bestFit="1" customWidth="1"/>
    <col min="44" max="44" width="9" style="1" bestFit="1" customWidth="1"/>
    <col min="45" max="45" width="9.7109375" style="1" bestFit="1" customWidth="1"/>
    <col min="46" max="46" width="9" style="1" bestFit="1" customWidth="1"/>
    <col min="47" max="47" width="9.7109375" style="1" bestFit="1" customWidth="1"/>
    <col min="48" max="48" width="9" style="1" bestFit="1" customWidth="1"/>
    <col min="49" max="49" width="9.7109375" style="1" bestFit="1" customWidth="1"/>
    <col min="50" max="50" width="10.140625" style="1" bestFit="1" customWidth="1"/>
    <col min="51" max="51" width="9.7109375" style="1" bestFit="1" customWidth="1"/>
    <col min="52" max="52" width="9" style="1" bestFit="1" customWidth="1"/>
    <col min="53" max="53" width="9.7109375" style="1" bestFit="1" customWidth="1"/>
    <col min="54" max="54" width="9" style="1" bestFit="1" customWidth="1"/>
    <col min="55" max="55" width="9.7109375" style="1" bestFit="1" customWidth="1"/>
    <col min="56" max="56" width="9" style="1" bestFit="1" customWidth="1"/>
    <col min="57" max="57" width="41.28515625" style="1" bestFit="1" customWidth="1"/>
    <col min="58" max="58" width="13.42578125" style="1" bestFit="1" customWidth="1"/>
    <col min="59" max="59" width="9" style="1" bestFit="1" customWidth="1"/>
    <col min="60" max="60" width="9.5703125" style="1" bestFit="1" customWidth="1"/>
    <col min="61" max="61" width="11.5703125" style="1" bestFit="1" customWidth="1"/>
    <col min="62" max="62" width="12.85546875" style="1" bestFit="1" customWidth="1"/>
    <col min="63" max="63" width="15.42578125" style="1" bestFit="1" customWidth="1"/>
    <col min="64" max="64" width="25.5703125" style="1" bestFit="1" customWidth="1"/>
    <col min="65" max="65" width="37" style="1" bestFit="1" customWidth="1"/>
    <col min="66" max="66" width="9.42578125" style="1" bestFit="1" customWidth="1"/>
    <col min="67" max="67" width="37.28515625" style="1" bestFit="1" customWidth="1"/>
    <col min="68" max="68" width="24.42578125" style="1" bestFit="1" customWidth="1"/>
    <col min="69" max="69" width="15.5703125" style="1" bestFit="1" customWidth="1"/>
    <col min="70" max="70" width="19" style="1" bestFit="1" customWidth="1"/>
    <col min="71" max="16384" width="21.5703125" style="1"/>
  </cols>
  <sheetData>
    <row r="1" spans="1:70" ht="29.25" thickBot="1" x14ac:dyDescent="0.5">
      <c r="C1" s="101"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يناير!D53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فبراير!D53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مارس!D53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 ابريل'!D53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مايو!D53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1" sqref="C1"/>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يونيو!D53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54"/>
  <sheetViews>
    <sheetView rightToLeft="1" workbookViewId="0">
      <pane xSplit="1" ySplit="3" topLeftCell="B4" activePane="bottomRight" state="frozen"/>
      <selection activeCell="C3" sqref="C3"/>
      <selection pane="topRight" activeCell="C3" sqref="C3"/>
      <selection pane="bottomLeft" activeCell="C3" sqref="C3"/>
      <selection pane="bottomRight" activeCell="C3" sqref="C3"/>
    </sheetView>
  </sheetViews>
  <sheetFormatPr defaultColWidth="21.5703125" defaultRowHeight="28.5" x14ac:dyDescent="0.45"/>
  <cols>
    <col min="1" max="2" width="21.5703125" style="1"/>
    <col min="3" max="3" width="22.28515625" style="1" bestFit="1" customWidth="1"/>
    <col min="4" max="5" width="21.5703125" style="1"/>
    <col min="6" max="6" width="15.5703125" style="1" bestFit="1" customWidth="1"/>
    <col min="7" max="7" width="13.28515625" style="1" bestFit="1" customWidth="1"/>
    <col min="8" max="8" width="10.140625" style="1" bestFit="1" customWidth="1"/>
    <col min="9" max="9" width="9.7109375" style="1" bestFit="1" customWidth="1"/>
    <col min="10" max="16384" width="21.5703125" style="1"/>
  </cols>
  <sheetData>
    <row r="1" spans="1:70" ht="29.25" thickBot="1" x14ac:dyDescent="0.5">
      <c r="C1" s="100" t="s">
        <v>178</v>
      </c>
    </row>
    <row r="2" spans="1:70" ht="30" thickTop="1" thickBot="1" x14ac:dyDescent="0.5">
      <c r="A2" s="62" t="s">
        <v>0</v>
      </c>
      <c r="B2" s="62" t="s">
        <v>1</v>
      </c>
      <c r="C2" s="62" t="s">
        <v>2</v>
      </c>
      <c r="D2" s="62" t="s">
        <v>3</v>
      </c>
      <c r="E2" s="61" t="s">
        <v>4</v>
      </c>
      <c r="F2" s="61"/>
      <c r="G2" s="61" t="s">
        <v>5</v>
      </c>
      <c r="H2" s="61"/>
      <c r="I2" s="61" t="s">
        <v>6</v>
      </c>
      <c r="J2" s="61"/>
      <c r="K2" s="61" t="s">
        <v>7</v>
      </c>
      <c r="L2" s="61"/>
      <c r="M2" s="61" t="s">
        <v>8</v>
      </c>
      <c r="N2" s="61"/>
      <c r="O2" s="61" t="s">
        <v>9</v>
      </c>
      <c r="P2" s="61"/>
      <c r="Q2" s="61" t="s">
        <v>10</v>
      </c>
      <c r="R2" s="61"/>
      <c r="S2" s="61" t="s">
        <v>11</v>
      </c>
      <c r="T2" s="61"/>
      <c r="U2" s="61" t="s">
        <v>12</v>
      </c>
      <c r="V2" s="61"/>
      <c r="W2" s="61" t="s">
        <v>13</v>
      </c>
      <c r="X2" s="61"/>
      <c r="Y2" s="61" t="s">
        <v>14</v>
      </c>
      <c r="Z2" s="61"/>
      <c r="AA2" s="61" t="s">
        <v>15</v>
      </c>
      <c r="AB2" s="61"/>
      <c r="AC2" s="61" t="s">
        <v>16</v>
      </c>
      <c r="AD2" s="61"/>
      <c r="AE2" s="61" t="s">
        <v>17</v>
      </c>
      <c r="AF2" s="61"/>
      <c r="AG2" s="61" t="s">
        <v>18</v>
      </c>
      <c r="AH2" s="61"/>
      <c r="AI2" s="61" t="s">
        <v>19</v>
      </c>
      <c r="AJ2" s="61"/>
      <c r="AK2" s="61" t="s">
        <v>154</v>
      </c>
      <c r="AL2" s="61"/>
      <c r="AM2" s="61" t="s">
        <v>155</v>
      </c>
      <c r="AN2" s="61"/>
      <c r="AO2" s="61" t="s">
        <v>99</v>
      </c>
      <c r="AP2" s="61"/>
      <c r="AQ2" s="61" t="s">
        <v>156</v>
      </c>
      <c r="AR2" s="61"/>
      <c r="AS2" s="61" t="s">
        <v>109</v>
      </c>
      <c r="AT2" s="61"/>
      <c r="AU2" s="61" t="s">
        <v>118</v>
      </c>
      <c r="AV2" s="61"/>
      <c r="AW2" s="61">
        <v>7</v>
      </c>
      <c r="AX2" s="61"/>
      <c r="AY2" s="61">
        <v>8</v>
      </c>
      <c r="AZ2" s="61"/>
      <c r="BA2" s="61">
        <v>9</v>
      </c>
      <c r="BB2" s="61"/>
      <c r="BC2" s="61">
        <v>10</v>
      </c>
      <c r="BD2" s="61"/>
      <c r="BE2" s="16" t="s">
        <v>28</v>
      </c>
      <c r="BF2" s="16" t="s">
        <v>20</v>
      </c>
      <c r="BG2" s="16" t="s">
        <v>21</v>
      </c>
      <c r="BH2" s="16" t="s">
        <v>22</v>
      </c>
      <c r="BI2" s="16" t="s">
        <v>23</v>
      </c>
      <c r="BJ2" s="16" t="s">
        <v>24</v>
      </c>
      <c r="BK2" s="16" t="s">
        <v>25</v>
      </c>
      <c r="BL2" s="16" t="s">
        <v>26</v>
      </c>
      <c r="BM2" s="16" t="s">
        <v>27</v>
      </c>
      <c r="BN2" s="16" t="s">
        <v>29</v>
      </c>
      <c r="BO2" s="16" t="s">
        <v>30</v>
      </c>
      <c r="BP2" s="16" t="s">
        <v>31</v>
      </c>
      <c r="BQ2" s="16" t="s">
        <v>32</v>
      </c>
      <c r="BR2" s="16" t="s">
        <v>33</v>
      </c>
    </row>
    <row r="3" spans="1:70" ht="30" thickTop="1" thickBot="1" x14ac:dyDescent="0.5">
      <c r="A3" s="63"/>
      <c r="B3" s="63"/>
      <c r="C3" s="63"/>
      <c r="D3" s="63"/>
      <c r="E3" s="16" t="s">
        <v>34</v>
      </c>
      <c r="F3" s="16" t="s">
        <v>35</v>
      </c>
      <c r="G3" s="16" t="s">
        <v>34</v>
      </c>
      <c r="H3" s="16" t="s">
        <v>35</v>
      </c>
      <c r="I3" s="16" t="s">
        <v>34</v>
      </c>
      <c r="J3" s="16" t="s">
        <v>35</v>
      </c>
      <c r="K3" s="16" t="s">
        <v>34</v>
      </c>
      <c r="L3" s="16" t="s">
        <v>35</v>
      </c>
      <c r="M3" s="16" t="s">
        <v>34</v>
      </c>
      <c r="N3" s="16" t="s">
        <v>35</v>
      </c>
      <c r="O3" s="16" t="s">
        <v>34</v>
      </c>
      <c r="P3" s="16" t="s">
        <v>35</v>
      </c>
      <c r="Q3" s="16" t="s">
        <v>34</v>
      </c>
      <c r="R3" s="16" t="s">
        <v>35</v>
      </c>
      <c r="S3" s="16" t="s">
        <v>34</v>
      </c>
      <c r="T3" s="16" t="s">
        <v>35</v>
      </c>
      <c r="U3" s="16" t="s">
        <v>34</v>
      </c>
      <c r="V3" s="16" t="s">
        <v>35</v>
      </c>
      <c r="W3" s="16" t="s">
        <v>34</v>
      </c>
      <c r="X3" s="16" t="s">
        <v>35</v>
      </c>
      <c r="Y3" s="16" t="s">
        <v>34</v>
      </c>
      <c r="Z3" s="16" t="s">
        <v>35</v>
      </c>
      <c r="AA3" s="16" t="s">
        <v>34</v>
      </c>
      <c r="AB3" s="16" t="s">
        <v>35</v>
      </c>
      <c r="AC3" s="16" t="s">
        <v>34</v>
      </c>
      <c r="AD3" s="16" t="s">
        <v>35</v>
      </c>
      <c r="AE3" s="16" t="s">
        <v>34</v>
      </c>
      <c r="AF3" s="16" t="s">
        <v>35</v>
      </c>
      <c r="AG3" s="16" t="s">
        <v>34</v>
      </c>
      <c r="AH3" s="16" t="s">
        <v>35</v>
      </c>
      <c r="AI3" s="16" t="s">
        <v>34</v>
      </c>
      <c r="AJ3" s="16" t="s">
        <v>35</v>
      </c>
      <c r="AK3" s="16" t="s">
        <v>34</v>
      </c>
      <c r="AL3" s="16" t="s">
        <v>35</v>
      </c>
      <c r="AM3" s="16" t="s">
        <v>34</v>
      </c>
      <c r="AN3" s="16" t="s">
        <v>35</v>
      </c>
      <c r="AO3" s="16" t="s">
        <v>34</v>
      </c>
      <c r="AP3" s="16" t="s">
        <v>35</v>
      </c>
      <c r="AQ3" s="16" t="s">
        <v>34</v>
      </c>
      <c r="AR3" s="16" t="s">
        <v>35</v>
      </c>
      <c r="AS3" s="16" t="s">
        <v>34</v>
      </c>
      <c r="AT3" s="16" t="s">
        <v>35</v>
      </c>
      <c r="AU3" s="16" t="s">
        <v>34</v>
      </c>
      <c r="AV3" s="16" t="s">
        <v>35</v>
      </c>
      <c r="AW3" s="16" t="s">
        <v>34</v>
      </c>
      <c r="AX3" s="16" t="s">
        <v>35</v>
      </c>
      <c r="AY3" s="16" t="s">
        <v>34</v>
      </c>
      <c r="AZ3" s="16" t="s">
        <v>35</v>
      </c>
      <c r="BA3" s="16" t="s">
        <v>34</v>
      </c>
      <c r="BB3" s="16" t="s">
        <v>35</v>
      </c>
      <c r="BC3" s="16" t="s">
        <v>34</v>
      </c>
      <c r="BD3" s="16" t="s">
        <v>35</v>
      </c>
      <c r="BE3" s="16" t="s">
        <v>34</v>
      </c>
      <c r="BF3" s="16"/>
      <c r="BG3" s="16"/>
      <c r="BH3" s="16"/>
      <c r="BI3" s="16"/>
      <c r="BJ3" s="16"/>
      <c r="BK3" s="16"/>
      <c r="BL3" s="16"/>
      <c r="BM3" s="16" t="s">
        <v>34</v>
      </c>
      <c r="BN3" s="16"/>
      <c r="BO3" s="16"/>
      <c r="BP3" s="16"/>
      <c r="BQ3" s="16"/>
      <c r="BR3" s="16"/>
    </row>
    <row r="4" spans="1:70" ht="30" thickTop="1" thickBot="1" x14ac:dyDescent="0.5">
      <c r="A4" s="2">
        <v>1</v>
      </c>
      <c r="B4" s="5"/>
      <c r="C4" s="3"/>
      <c r="D4" s="2" t="b">
        <f>E4=F4</f>
        <v>1</v>
      </c>
      <c r="E4" s="6">
        <f t="shared" ref="E4:E48" si="0">SUMIF($G$3:$BR$3,$E$3,G4:BR4)</f>
        <v>0</v>
      </c>
      <c r="F4" s="6">
        <f>SUMIF($G$3:$BD$3,$F$3,G4:BD4)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6">
        <f t="shared" ref="BE4:BE48" si="1">SUM(BF4:BL4)</f>
        <v>0</v>
      </c>
      <c r="BF4" s="2"/>
      <c r="BG4" s="2"/>
      <c r="BH4" s="2"/>
      <c r="BI4" s="2"/>
      <c r="BJ4" s="2"/>
      <c r="BK4" s="2"/>
      <c r="BL4" s="2"/>
      <c r="BM4" s="6">
        <f>SUM(BN4:BS4)</f>
        <v>0</v>
      </c>
      <c r="BN4" s="2"/>
      <c r="BO4" s="2"/>
      <c r="BP4" s="2"/>
      <c r="BQ4" s="2"/>
      <c r="BR4" s="2"/>
    </row>
    <row r="5" spans="1:70" ht="30" thickTop="1" thickBot="1" x14ac:dyDescent="0.5">
      <c r="A5" s="2">
        <v>2</v>
      </c>
      <c r="B5" s="4"/>
      <c r="C5" s="4"/>
      <c r="D5" s="2" t="b">
        <f t="shared" ref="D5:D48" si="2">E5=F5</f>
        <v>1</v>
      </c>
      <c r="E5" s="6">
        <f t="shared" si="0"/>
        <v>0</v>
      </c>
      <c r="F5" s="6">
        <f t="shared" ref="F5:F48" si="3">SUMIF($G$3:$BD$3,$F$3,G5:BD5)</f>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6">
        <f t="shared" si="1"/>
        <v>0</v>
      </c>
      <c r="BF5" s="2"/>
      <c r="BG5" s="2"/>
      <c r="BH5" s="2"/>
      <c r="BI5" s="2"/>
      <c r="BJ5" s="2"/>
      <c r="BK5" s="2"/>
      <c r="BL5" s="2"/>
      <c r="BM5" s="6">
        <f t="shared" ref="BM5:BM48" si="4">SUM(BN5:BS5)</f>
        <v>0</v>
      </c>
      <c r="BN5" s="2"/>
      <c r="BO5" s="2"/>
      <c r="BP5" s="2"/>
      <c r="BQ5" s="2"/>
      <c r="BR5" s="2"/>
    </row>
    <row r="6" spans="1:70" ht="30" thickTop="1" thickBot="1" x14ac:dyDescent="0.5">
      <c r="A6" s="2">
        <v>3</v>
      </c>
      <c r="B6" s="7"/>
      <c r="C6" s="7"/>
      <c r="D6" s="2" t="b">
        <f t="shared" si="2"/>
        <v>1</v>
      </c>
      <c r="E6" s="6">
        <f t="shared" si="0"/>
        <v>0</v>
      </c>
      <c r="F6" s="6">
        <f t="shared" si="3"/>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6">
        <f t="shared" si="1"/>
        <v>0</v>
      </c>
      <c r="BF6" s="2"/>
      <c r="BG6" s="2"/>
      <c r="BH6" s="2"/>
      <c r="BI6" s="2"/>
      <c r="BJ6" s="2"/>
      <c r="BK6" s="2"/>
      <c r="BL6" s="2"/>
      <c r="BM6" s="6">
        <f t="shared" si="4"/>
        <v>0</v>
      </c>
      <c r="BN6" s="2"/>
      <c r="BO6" s="2"/>
      <c r="BP6" s="2"/>
      <c r="BQ6" s="2"/>
      <c r="BR6" s="2"/>
    </row>
    <row r="7" spans="1:70" ht="30" thickTop="1" thickBot="1" x14ac:dyDescent="0.5">
      <c r="A7" s="2">
        <v>4</v>
      </c>
      <c r="B7" s="8"/>
      <c r="C7" s="8"/>
      <c r="D7" s="2" t="b">
        <f t="shared" si="2"/>
        <v>1</v>
      </c>
      <c r="E7" s="6">
        <f t="shared" si="0"/>
        <v>0</v>
      </c>
      <c r="F7" s="6">
        <f t="shared" si="3"/>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6">
        <f t="shared" si="1"/>
        <v>0</v>
      </c>
      <c r="BF7" s="2"/>
      <c r="BG7" s="2"/>
      <c r="BH7" s="2"/>
      <c r="BI7" s="2"/>
      <c r="BJ7" s="2"/>
      <c r="BK7" s="2"/>
      <c r="BL7" s="2"/>
      <c r="BM7" s="6">
        <f t="shared" si="4"/>
        <v>0</v>
      </c>
      <c r="BN7" s="2"/>
      <c r="BO7" s="2"/>
      <c r="BP7" s="2"/>
      <c r="BQ7" s="2"/>
      <c r="BR7" s="2"/>
    </row>
    <row r="8" spans="1:70" ht="30" thickTop="1" thickBot="1" x14ac:dyDescent="0.5">
      <c r="A8" s="2">
        <v>5</v>
      </c>
      <c r="B8" s="4"/>
      <c r="C8" s="4"/>
      <c r="D8" s="2" t="b">
        <f t="shared" si="2"/>
        <v>1</v>
      </c>
      <c r="E8" s="6">
        <f t="shared" si="0"/>
        <v>0</v>
      </c>
      <c r="F8" s="6">
        <f t="shared" si="3"/>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6">
        <f t="shared" si="1"/>
        <v>0</v>
      </c>
      <c r="BF8" s="2"/>
      <c r="BG8" s="2"/>
      <c r="BH8" s="2"/>
      <c r="BI8" s="2"/>
      <c r="BJ8" s="2"/>
      <c r="BK8" s="2"/>
      <c r="BL8" s="2"/>
      <c r="BM8" s="6">
        <f t="shared" si="4"/>
        <v>0</v>
      </c>
      <c r="BN8" s="2"/>
      <c r="BO8" s="2"/>
      <c r="BP8" s="2"/>
      <c r="BQ8" s="2"/>
      <c r="BR8" s="2"/>
    </row>
    <row r="9" spans="1:70" ht="30" thickTop="1" thickBot="1" x14ac:dyDescent="0.5">
      <c r="A9" s="2">
        <v>6</v>
      </c>
      <c r="B9" s="4"/>
      <c r="C9" s="4"/>
      <c r="D9" s="2" t="b">
        <f t="shared" si="2"/>
        <v>1</v>
      </c>
      <c r="E9" s="6">
        <f t="shared" si="0"/>
        <v>0</v>
      </c>
      <c r="F9" s="6">
        <f t="shared" si="3"/>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6">
        <f t="shared" si="1"/>
        <v>0</v>
      </c>
      <c r="BF9" s="2"/>
      <c r="BG9" s="2"/>
      <c r="BH9" s="2"/>
      <c r="BI9" s="2"/>
      <c r="BJ9" s="2"/>
      <c r="BK9" s="2"/>
      <c r="BL9" s="2"/>
      <c r="BM9" s="6">
        <f t="shared" si="4"/>
        <v>0</v>
      </c>
      <c r="BN9" s="2"/>
      <c r="BO9" s="2"/>
      <c r="BP9" s="2"/>
      <c r="BQ9" s="2"/>
      <c r="BR9" s="2"/>
    </row>
    <row r="10" spans="1:70" ht="30" thickTop="1" thickBot="1" x14ac:dyDescent="0.5">
      <c r="A10" s="2">
        <v>7</v>
      </c>
      <c r="B10" s="8"/>
      <c r="C10" s="8"/>
      <c r="D10" s="2" t="b">
        <f t="shared" si="2"/>
        <v>1</v>
      </c>
      <c r="E10" s="6">
        <f t="shared" si="0"/>
        <v>0</v>
      </c>
      <c r="F10" s="6">
        <f t="shared" si="3"/>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6">
        <f t="shared" si="1"/>
        <v>0</v>
      </c>
      <c r="BF10" s="2"/>
      <c r="BG10" s="2"/>
      <c r="BH10" s="2"/>
      <c r="BI10" s="2"/>
      <c r="BJ10" s="2"/>
      <c r="BK10" s="2"/>
      <c r="BL10" s="2"/>
      <c r="BM10" s="6">
        <f t="shared" si="4"/>
        <v>0</v>
      </c>
      <c r="BN10" s="2"/>
      <c r="BO10" s="2"/>
      <c r="BP10" s="2"/>
      <c r="BQ10" s="2"/>
      <c r="BR10" s="2"/>
    </row>
    <row r="11" spans="1:70" ht="30" thickTop="1" thickBot="1" x14ac:dyDescent="0.5">
      <c r="A11" s="2">
        <v>8</v>
      </c>
      <c r="B11" s="4"/>
      <c r="C11" s="9"/>
      <c r="D11" s="2" t="b">
        <f t="shared" si="2"/>
        <v>1</v>
      </c>
      <c r="E11" s="6">
        <f t="shared" si="0"/>
        <v>0</v>
      </c>
      <c r="F11" s="6">
        <f t="shared" si="3"/>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6">
        <f t="shared" si="1"/>
        <v>0</v>
      </c>
      <c r="BF11" s="2"/>
      <c r="BG11" s="2"/>
      <c r="BH11" s="2"/>
      <c r="BI11" s="2"/>
      <c r="BJ11" s="2"/>
      <c r="BK11" s="2"/>
      <c r="BL11" s="2"/>
      <c r="BM11" s="6">
        <f t="shared" si="4"/>
        <v>0</v>
      </c>
      <c r="BN11" s="2"/>
      <c r="BO11" s="2"/>
      <c r="BP11" s="2"/>
      <c r="BQ11" s="2"/>
      <c r="BR11" s="2"/>
    </row>
    <row r="12" spans="1:70" ht="30" thickTop="1" thickBot="1" x14ac:dyDescent="0.5">
      <c r="A12" s="2">
        <v>9</v>
      </c>
      <c r="B12" s="4"/>
      <c r="C12" s="4"/>
      <c r="D12" s="2" t="b">
        <f t="shared" si="2"/>
        <v>1</v>
      </c>
      <c r="E12" s="6">
        <f t="shared" si="0"/>
        <v>0</v>
      </c>
      <c r="F12" s="6">
        <f t="shared" si="3"/>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6">
        <f t="shared" si="1"/>
        <v>0</v>
      </c>
      <c r="BF12" s="2"/>
      <c r="BG12" s="2"/>
      <c r="BH12" s="2"/>
      <c r="BI12" s="2"/>
      <c r="BJ12" s="2"/>
      <c r="BK12" s="2"/>
      <c r="BL12" s="2"/>
      <c r="BM12" s="6">
        <f t="shared" si="4"/>
        <v>0</v>
      </c>
      <c r="BN12" s="2"/>
      <c r="BO12" s="2"/>
      <c r="BP12" s="2"/>
      <c r="BQ12" s="2"/>
      <c r="BR12" s="2"/>
    </row>
    <row r="13" spans="1:70" ht="30" thickTop="1" thickBot="1" x14ac:dyDescent="0.5">
      <c r="A13" s="2">
        <v>10</v>
      </c>
      <c r="B13" s="4"/>
      <c r="C13" s="4"/>
      <c r="D13" s="2" t="b">
        <f t="shared" si="2"/>
        <v>1</v>
      </c>
      <c r="E13" s="6">
        <f t="shared" si="0"/>
        <v>0</v>
      </c>
      <c r="F13" s="6">
        <f t="shared" si="3"/>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6">
        <f t="shared" si="1"/>
        <v>0</v>
      </c>
      <c r="BF13" s="2"/>
      <c r="BG13" s="2"/>
      <c r="BH13" s="2"/>
      <c r="BI13" s="2"/>
      <c r="BJ13" s="2"/>
      <c r="BK13" s="2"/>
      <c r="BL13" s="2"/>
      <c r="BM13" s="6">
        <f t="shared" si="4"/>
        <v>0</v>
      </c>
      <c r="BN13" s="2"/>
      <c r="BO13" s="2"/>
      <c r="BP13" s="2"/>
      <c r="BQ13" s="2"/>
      <c r="BR13" s="2"/>
    </row>
    <row r="14" spans="1:70" ht="30" thickTop="1" thickBot="1" x14ac:dyDescent="0.5">
      <c r="A14" s="2">
        <v>11</v>
      </c>
      <c r="B14" s="10"/>
      <c r="C14" s="9"/>
      <c r="D14" s="2" t="b">
        <f t="shared" si="2"/>
        <v>1</v>
      </c>
      <c r="E14" s="6">
        <f t="shared" si="0"/>
        <v>0</v>
      </c>
      <c r="F14" s="6">
        <f t="shared" si="3"/>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6">
        <f t="shared" si="1"/>
        <v>0</v>
      </c>
      <c r="BF14" s="2"/>
      <c r="BG14" s="2"/>
      <c r="BH14" s="2"/>
      <c r="BI14" s="2"/>
      <c r="BJ14" s="2"/>
      <c r="BK14" s="2"/>
      <c r="BL14" s="2"/>
      <c r="BM14" s="6">
        <f t="shared" si="4"/>
        <v>0</v>
      </c>
      <c r="BN14" s="2"/>
      <c r="BO14" s="2"/>
      <c r="BP14" s="2"/>
      <c r="BQ14" s="2"/>
      <c r="BR14" s="2"/>
    </row>
    <row r="15" spans="1:70" ht="30" thickTop="1" thickBot="1" x14ac:dyDescent="0.5">
      <c r="A15" s="2">
        <v>12</v>
      </c>
      <c r="B15" s="11"/>
      <c r="C15" s="4"/>
      <c r="D15" s="2" t="b">
        <f t="shared" si="2"/>
        <v>1</v>
      </c>
      <c r="E15" s="6">
        <f t="shared" si="0"/>
        <v>0</v>
      </c>
      <c r="F15" s="6">
        <f t="shared" si="3"/>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6">
        <f t="shared" si="1"/>
        <v>0</v>
      </c>
      <c r="BF15" s="2"/>
      <c r="BG15" s="2"/>
      <c r="BH15" s="2"/>
      <c r="BI15" s="2"/>
      <c r="BJ15" s="2"/>
      <c r="BK15" s="2"/>
      <c r="BL15" s="2"/>
      <c r="BM15" s="6">
        <f t="shared" si="4"/>
        <v>0</v>
      </c>
      <c r="BN15" s="2"/>
      <c r="BO15" s="2"/>
      <c r="BP15" s="2"/>
      <c r="BQ15" s="2"/>
      <c r="BR15" s="2"/>
    </row>
    <row r="16" spans="1:70" ht="30" thickTop="1" thickBot="1" x14ac:dyDescent="0.5">
      <c r="A16" s="2">
        <v>13</v>
      </c>
      <c r="B16" s="4"/>
      <c r="C16" s="4"/>
      <c r="D16" s="2" t="b">
        <f t="shared" si="2"/>
        <v>1</v>
      </c>
      <c r="E16" s="6">
        <f t="shared" si="0"/>
        <v>0</v>
      </c>
      <c r="F16" s="6">
        <f t="shared" si="3"/>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6">
        <f t="shared" si="1"/>
        <v>0</v>
      </c>
      <c r="BF16" s="2"/>
      <c r="BG16" s="2"/>
      <c r="BH16" s="2"/>
      <c r="BI16" s="2"/>
      <c r="BJ16" s="2"/>
      <c r="BK16" s="2"/>
      <c r="BL16" s="2"/>
      <c r="BM16" s="6">
        <f t="shared" si="4"/>
        <v>0</v>
      </c>
      <c r="BN16" s="2"/>
      <c r="BO16" s="2"/>
      <c r="BP16" s="2"/>
      <c r="BQ16" s="2"/>
      <c r="BR16" s="2"/>
    </row>
    <row r="17" spans="1:70" ht="30" thickTop="1" thickBot="1" x14ac:dyDescent="0.5">
      <c r="A17" s="2">
        <v>14</v>
      </c>
      <c r="B17" s="12"/>
      <c r="C17" s="4"/>
      <c r="D17" s="2" t="b">
        <f t="shared" si="2"/>
        <v>1</v>
      </c>
      <c r="E17" s="6">
        <f t="shared" si="0"/>
        <v>0</v>
      </c>
      <c r="F17" s="6">
        <f t="shared" si="3"/>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6">
        <f t="shared" si="1"/>
        <v>0</v>
      </c>
      <c r="BF17" s="2"/>
      <c r="BG17" s="2"/>
      <c r="BH17" s="2"/>
      <c r="BI17" s="2"/>
      <c r="BJ17" s="2"/>
      <c r="BK17" s="2"/>
      <c r="BL17" s="2"/>
      <c r="BM17" s="6">
        <f t="shared" si="4"/>
        <v>0</v>
      </c>
      <c r="BN17" s="2"/>
      <c r="BO17" s="2"/>
      <c r="BP17" s="2"/>
      <c r="BQ17" s="2"/>
      <c r="BR17" s="2"/>
    </row>
    <row r="18" spans="1:70" ht="30" thickTop="1" thickBot="1" x14ac:dyDescent="0.5">
      <c r="A18" s="2">
        <v>15</v>
      </c>
      <c r="B18" s="13"/>
      <c r="C18" s="4"/>
      <c r="D18" s="2" t="b">
        <f t="shared" si="2"/>
        <v>1</v>
      </c>
      <c r="E18" s="6">
        <f t="shared" si="0"/>
        <v>0</v>
      </c>
      <c r="F18" s="6">
        <f t="shared" si="3"/>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6">
        <f t="shared" si="1"/>
        <v>0</v>
      </c>
      <c r="BF18" s="2"/>
      <c r="BG18" s="2"/>
      <c r="BH18" s="2"/>
      <c r="BI18" s="2"/>
      <c r="BJ18" s="2"/>
      <c r="BK18" s="2"/>
      <c r="BL18" s="2"/>
      <c r="BM18" s="6">
        <f t="shared" si="4"/>
        <v>0</v>
      </c>
      <c r="BN18" s="2"/>
      <c r="BO18" s="2"/>
      <c r="BP18" s="2"/>
      <c r="BQ18" s="2"/>
      <c r="BR18" s="2"/>
    </row>
    <row r="19" spans="1:70" ht="30" thickTop="1" thickBot="1" x14ac:dyDescent="0.5">
      <c r="A19" s="2">
        <v>16</v>
      </c>
      <c r="B19" s="4"/>
      <c r="C19" s="4"/>
      <c r="D19" s="2" t="b">
        <f t="shared" si="2"/>
        <v>1</v>
      </c>
      <c r="E19" s="6">
        <f t="shared" si="0"/>
        <v>0</v>
      </c>
      <c r="F19" s="6">
        <f t="shared" si="3"/>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6">
        <f t="shared" si="1"/>
        <v>0</v>
      </c>
      <c r="BF19" s="2"/>
      <c r="BG19" s="2"/>
      <c r="BH19" s="2"/>
      <c r="BI19" s="2"/>
      <c r="BJ19" s="2"/>
      <c r="BK19" s="2"/>
      <c r="BL19" s="2"/>
      <c r="BM19" s="6">
        <f t="shared" si="4"/>
        <v>0</v>
      </c>
      <c r="BN19" s="2"/>
      <c r="BO19" s="2"/>
      <c r="BP19" s="2"/>
      <c r="BQ19" s="2"/>
      <c r="BR19" s="2"/>
    </row>
    <row r="20" spans="1:70" ht="30" thickTop="1" thickBot="1" x14ac:dyDescent="0.5">
      <c r="A20" s="2">
        <v>17</v>
      </c>
      <c r="B20" s="3"/>
      <c r="C20" s="4"/>
      <c r="D20" s="2" t="b">
        <f t="shared" si="2"/>
        <v>1</v>
      </c>
      <c r="E20" s="6">
        <f t="shared" si="0"/>
        <v>0</v>
      </c>
      <c r="F20" s="6">
        <f t="shared" si="3"/>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6">
        <f t="shared" si="1"/>
        <v>0</v>
      </c>
      <c r="BF20" s="2"/>
      <c r="BG20" s="2"/>
      <c r="BH20" s="2"/>
      <c r="BI20" s="2"/>
      <c r="BJ20" s="2"/>
      <c r="BK20" s="2"/>
      <c r="BL20" s="2"/>
      <c r="BM20" s="6">
        <f t="shared" si="4"/>
        <v>0</v>
      </c>
      <c r="BN20" s="2"/>
      <c r="BO20" s="2"/>
      <c r="BP20" s="2"/>
      <c r="BQ20" s="2"/>
      <c r="BR20" s="2"/>
    </row>
    <row r="21" spans="1:70" ht="30" thickTop="1" thickBot="1" x14ac:dyDescent="0.5">
      <c r="A21" s="2">
        <v>18</v>
      </c>
      <c r="B21" s="3"/>
      <c r="C21" s="4"/>
      <c r="D21" s="2" t="b">
        <f t="shared" si="2"/>
        <v>1</v>
      </c>
      <c r="E21" s="6">
        <f t="shared" si="0"/>
        <v>0</v>
      </c>
      <c r="F21" s="6">
        <f t="shared" si="3"/>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6">
        <f t="shared" si="1"/>
        <v>0</v>
      </c>
      <c r="BF21" s="2"/>
      <c r="BG21" s="2"/>
      <c r="BH21" s="2"/>
      <c r="BI21" s="2"/>
      <c r="BJ21" s="2"/>
      <c r="BK21" s="2"/>
      <c r="BL21" s="2"/>
      <c r="BM21" s="6">
        <f t="shared" si="4"/>
        <v>0</v>
      </c>
      <c r="BN21" s="2"/>
      <c r="BO21" s="2"/>
      <c r="BP21" s="2"/>
      <c r="BQ21" s="2"/>
      <c r="BR21" s="2"/>
    </row>
    <row r="22" spans="1:70" ht="30" thickTop="1" thickBot="1" x14ac:dyDescent="0.5">
      <c r="A22" s="2">
        <v>19</v>
      </c>
      <c r="B22" s="3"/>
      <c r="C22" s="4"/>
      <c r="D22" s="2" t="b">
        <f t="shared" si="2"/>
        <v>1</v>
      </c>
      <c r="E22" s="6">
        <f t="shared" si="0"/>
        <v>0</v>
      </c>
      <c r="F22" s="6">
        <f t="shared" si="3"/>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6">
        <f t="shared" si="1"/>
        <v>0</v>
      </c>
      <c r="BF22" s="2"/>
      <c r="BG22" s="2"/>
      <c r="BH22" s="2"/>
      <c r="BI22" s="2"/>
      <c r="BJ22" s="2"/>
      <c r="BK22" s="2"/>
      <c r="BL22" s="2"/>
      <c r="BM22" s="6">
        <f t="shared" si="4"/>
        <v>0</v>
      </c>
      <c r="BN22" s="2"/>
      <c r="BO22" s="2"/>
      <c r="BP22" s="2"/>
      <c r="BQ22" s="2"/>
      <c r="BR22" s="2"/>
    </row>
    <row r="23" spans="1:70" ht="30" thickTop="1" thickBot="1" x14ac:dyDescent="0.5">
      <c r="A23" s="2">
        <v>20</v>
      </c>
      <c r="B23" s="3"/>
      <c r="C23" s="4"/>
      <c r="D23" s="2" t="b">
        <f t="shared" si="2"/>
        <v>1</v>
      </c>
      <c r="E23" s="6">
        <f t="shared" si="0"/>
        <v>0</v>
      </c>
      <c r="F23" s="6">
        <f t="shared" si="3"/>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6">
        <f t="shared" si="1"/>
        <v>0</v>
      </c>
      <c r="BF23" s="2"/>
      <c r="BG23" s="2"/>
      <c r="BH23" s="2"/>
      <c r="BI23" s="2"/>
      <c r="BJ23" s="2"/>
      <c r="BK23" s="2"/>
      <c r="BL23" s="2"/>
      <c r="BM23" s="6">
        <f t="shared" si="4"/>
        <v>0</v>
      </c>
      <c r="BN23" s="2"/>
      <c r="BO23" s="2"/>
      <c r="BP23" s="2"/>
      <c r="BQ23" s="2"/>
      <c r="BR23" s="2"/>
    </row>
    <row r="24" spans="1:70" ht="30" thickTop="1" thickBot="1" x14ac:dyDescent="0.5">
      <c r="A24" s="2">
        <v>21</v>
      </c>
      <c r="B24" s="3"/>
      <c r="C24" s="4"/>
      <c r="D24" s="2" t="b">
        <f t="shared" si="2"/>
        <v>1</v>
      </c>
      <c r="E24" s="6">
        <f t="shared" si="0"/>
        <v>0</v>
      </c>
      <c r="F24" s="6">
        <f t="shared" si="3"/>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6">
        <f t="shared" si="1"/>
        <v>0</v>
      </c>
      <c r="BF24" s="2"/>
      <c r="BG24" s="2"/>
      <c r="BH24" s="2"/>
      <c r="BI24" s="2"/>
      <c r="BJ24" s="2"/>
      <c r="BK24" s="2"/>
      <c r="BL24" s="2"/>
      <c r="BM24" s="6">
        <f t="shared" si="4"/>
        <v>0</v>
      </c>
      <c r="BN24" s="2"/>
      <c r="BO24" s="2"/>
      <c r="BP24" s="2"/>
      <c r="BQ24" s="2"/>
      <c r="BR24" s="2"/>
    </row>
    <row r="25" spans="1:70" ht="30" thickTop="1" thickBot="1" x14ac:dyDescent="0.5">
      <c r="A25" s="2">
        <v>22</v>
      </c>
      <c r="B25" s="3"/>
      <c r="C25" s="4"/>
      <c r="D25" s="2" t="b">
        <f t="shared" si="2"/>
        <v>1</v>
      </c>
      <c r="E25" s="6">
        <f t="shared" si="0"/>
        <v>0</v>
      </c>
      <c r="F25" s="6">
        <f t="shared" si="3"/>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6">
        <f t="shared" si="1"/>
        <v>0</v>
      </c>
      <c r="BF25" s="2"/>
      <c r="BG25" s="2"/>
      <c r="BH25" s="2"/>
      <c r="BI25" s="2"/>
      <c r="BJ25" s="2"/>
      <c r="BK25" s="2"/>
      <c r="BL25" s="2"/>
      <c r="BM25" s="6">
        <f t="shared" si="4"/>
        <v>0</v>
      </c>
      <c r="BN25" s="2"/>
      <c r="BO25" s="2"/>
      <c r="BP25" s="2"/>
      <c r="BQ25" s="2"/>
      <c r="BR25" s="2"/>
    </row>
    <row r="26" spans="1:70" ht="30" thickTop="1" thickBot="1" x14ac:dyDescent="0.5">
      <c r="A26" s="2">
        <v>23</v>
      </c>
      <c r="B26" s="4"/>
      <c r="C26" s="4"/>
      <c r="D26" s="2" t="b">
        <f t="shared" si="2"/>
        <v>1</v>
      </c>
      <c r="E26" s="6">
        <f t="shared" si="0"/>
        <v>0</v>
      </c>
      <c r="F26" s="6">
        <f t="shared" si="3"/>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6">
        <f t="shared" si="1"/>
        <v>0</v>
      </c>
      <c r="BF26" s="2"/>
      <c r="BG26" s="2"/>
      <c r="BH26" s="2"/>
      <c r="BI26" s="2"/>
      <c r="BJ26" s="2"/>
      <c r="BK26" s="2"/>
      <c r="BL26" s="2"/>
      <c r="BM26" s="6">
        <f t="shared" si="4"/>
        <v>0</v>
      </c>
      <c r="BN26" s="2"/>
      <c r="BO26" s="2"/>
      <c r="BP26" s="2"/>
      <c r="BQ26" s="2"/>
      <c r="BR26" s="2"/>
    </row>
    <row r="27" spans="1:70" ht="30" thickTop="1" thickBot="1" x14ac:dyDescent="0.5">
      <c r="A27" s="2">
        <v>24</v>
      </c>
      <c r="B27" s="14"/>
      <c r="C27" s="4"/>
      <c r="D27" s="2" t="b">
        <f t="shared" si="2"/>
        <v>1</v>
      </c>
      <c r="E27" s="6">
        <f t="shared" si="0"/>
        <v>0</v>
      </c>
      <c r="F27" s="6">
        <f t="shared" si="3"/>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6">
        <f t="shared" si="1"/>
        <v>0</v>
      </c>
      <c r="BF27" s="2"/>
      <c r="BG27" s="2"/>
      <c r="BH27" s="2"/>
      <c r="BI27" s="2"/>
      <c r="BJ27" s="2"/>
      <c r="BK27" s="2"/>
      <c r="BL27" s="2"/>
      <c r="BM27" s="6">
        <f t="shared" si="4"/>
        <v>0</v>
      </c>
      <c r="BN27" s="2"/>
      <c r="BO27" s="2"/>
      <c r="BP27" s="2"/>
      <c r="BQ27" s="2"/>
      <c r="BR27" s="2"/>
    </row>
    <row r="28" spans="1:70" ht="30" thickTop="1" thickBot="1" x14ac:dyDescent="0.5">
      <c r="A28" s="2">
        <v>25</v>
      </c>
      <c r="B28" s="4"/>
      <c r="C28" s="4"/>
      <c r="D28" s="2" t="b">
        <f t="shared" si="2"/>
        <v>1</v>
      </c>
      <c r="E28" s="6">
        <f t="shared" si="0"/>
        <v>0</v>
      </c>
      <c r="F28" s="6">
        <f t="shared" si="3"/>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6">
        <f t="shared" si="1"/>
        <v>0</v>
      </c>
      <c r="BF28" s="2"/>
      <c r="BG28" s="2"/>
      <c r="BH28" s="2"/>
      <c r="BI28" s="2"/>
      <c r="BJ28" s="2"/>
      <c r="BK28" s="2"/>
      <c r="BL28" s="2"/>
      <c r="BM28" s="6">
        <f t="shared" si="4"/>
        <v>0</v>
      </c>
      <c r="BN28" s="2"/>
      <c r="BO28" s="2"/>
      <c r="BP28" s="2"/>
      <c r="BQ28" s="2"/>
      <c r="BR28" s="2"/>
    </row>
    <row r="29" spans="1:70" ht="30" thickTop="1" thickBot="1" x14ac:dyDescent="0.5">
      <c r="A29" s="2">
        <v>26</v>
      </c>
      <c r="B29" s="14"/>
      <c r="C29" s="4"/>
      <c r="D29" s="2" t="b">
        <f t="shared" si="2"/>
        <v>1</v>
      </c>
      <c r="E29" s="6">
        <f t="shared" si="0"/>
        <v>0</v>
      </c>
      <c r="F29" s="6">
        <f t="shared" si="3"/>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6">
        <f t="shared" si="1"/>
        <v>0</v>
      </c>
      <c r="BF29" s="2"/>
      <c r="BG29" s="2"/>
      <c r="BH29" s="2"/>
      <c r="BI29" s="2"/>
      <c r="BJ29" s="2"/>
      <c r="BK29" s="2"/>
      <c r="BL29" s="2"/>
      <c r="BM29" s="6">
        <f t="shared" si="4"/>
        <v>0</v>
      </c>
      <c r="BN29" s="2"/>
      <c r="BO29" s="2"/>
      <c r="BP29" s="2"/>
      <c r="BQ29" s="2"/>
      <c r="BR29" s="2"/>
    </row>
    <row r="30" spans="1:70" ht="30" thickTop="1" thickBot="1" x14ac:dyDescent="0.5">
      <c r="A30" s="2">
        <v>27</v>
      </c>
      <c r="B30" s="4"/>
      <c r="C30" s="4"/>
      <c r="D30" s="2" t="b">
        <f t="shared" si="2"/>
        <v>1</v>
      </c>
      <c r="E30" s="6">
        <f t="shared" si="0"/>
        <v>0</v>
      </c>
      <c r="F30" s="6">
        <f t="shared" si="3"/>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6">
        <f t="shared" si="1"/>
        <v>0</v>
      </c>
      <c r="BF30" s="2"/>
      <c r="BG30" s="2"/>
      <c r="BH30" s="2"/>
      <c r="BI30" s="2"/>
      <c r="BJ30" s="2"/>
      <c r="BK30" s="2"/>
      <c r="BL30" s="2"/>
      <c r="BM30" s="6">
        <f t="shared" si="4"/>
        <v>0</v>
      </c>
      <c r="BN30" s="2"/>
      <c r="BO30" s="2"/>
      <c r="BP30" s="2"/>
      <c r="BQ30" s="2"/>
      <c r="BR30" s="2"/>
    </row>
    <row r="31" spans="1:70" ht="30" thickTop="1" thickBot="1" x14ac:dyDescent="0.5">
      <c r="A31" s="2">
        <v>28</v>
      </c>
      <c r="B31" s="4"/>
      <c r="C31" s="4"/>
      <c r="D31" s="2" t="b">
        <f t="shared" si="2"/>
        <v>1</v>
      </c>
      <c r="E31" s="6">
        <f t="shared" si="0"/>
        <v>0</v>
      </c>
      <c r="F31" s="6">
        <f t="shared" si="3"/>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6">
        <f t="shared" si="1"/>
        <v>0</v>
      </c>
      <c r="BF31" s="2"/>
      <c r="BG31" s="2"/>
      <c r="BH31" s="2"/>
      <c r="BI31" s="2"/>
      <c r="BJ31" s="2"/>
      <c r="BK31" s="2"/>
      <c r="BL31" s="2"/>
      <c r="BM31" s="6">
        <f t="shared" si="4"/>
        <v>0</v>
      </c>
      <c r="BN31" s="2"/>
      <c r="BO31" s="2"/>
      <c r="BP31" s="2"/>
      <c r="BQ31" s="2"/>
      <c r="BR31" s="2"/>
    </row>
    <row r="32" spans="1:70" ht="30" thickTop="1" thickBot="1" x14ac:dyDescent="0.5">
      <c r="A32" s="2">
        <v>29</v>
      </c>
      <c r="B32" s="2"/>
      <c r="C32" s="4"/>
      <c r="D32" s="2" t="b">
        <f t="shared" si="2"/>
        <v>1</v>
      </c>
      <c r="E32" s="6">
        <f t="shared" si="0"/>
        <v>0</v>
      </c>
      <c r="F32" s="6">
        <f t="shared" si="3"/>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6">
        <f t="shared" si="1"/>
        <v>0</v>
      </c>
      <c r="BF32" s="2"/>
      <c r="BG32" s="2"/>
      <c r="BH32" s="2"/>
      <c r="BI32" s="2"/>
      <c r="BJ32" s="2"/>
      <c r="BK32" s="2"/>
      <c r="BL32" s="2"/>
      <c r="BM32" s="6">
        <f t="shared" si="4"/>
        <v>0</v>
      </c>
      <c r="BN32" s="2"/>
      <c r="BO32" s="2"/>
      <c r="BP32" s="2"/>
      <c r="BQ32" s="2"/>
      <c r="BR32" s="2"/>
    </row>
    <row r="33" spans="1:70" ht="30" thickTop="1" thickBot="1" x14ac:dyDescent="0.5">
      <c r="A33" s="2">
        <v>30</v>
      </c>
      <c r="B33" s="2"/>
      <c r="C33" s="4"/>
      <c r="D33" s="2" t="b">
        <f t="shared" si="2"/>
        <v>1</v>
      </c>
      <c r="E33" s="6">
        <f t="shared" si="0"/>
        <v>0</v>
      </c>
      <c r="F33" s="6">
        <f t="shared" si="3"/>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6">
        <f t="shared" si="1"/>
        <v>0</v>
      </c>
      <c r="BF33" s="2"/>
      <c r="BG33" s="2"/>
      <c r="BH33" s="2"/>
      <c r="BI33" s="2"/>
      <c r="BJ33" s="2"/>
      <c r="BK33" s="2"/>
      <c r="BL33" s="2"/>
      <c r="BM33" s="6">
        <f t="shared" si="4"/>
        <v>0</v>
      </c>
      <c r="BN33" s="2"/>
      <c r="BO33" s="2"/>
      <c r="BP33" s="2"/>
      <c r="BQ33" s="2"/>
      <c r="BR33" s="2"/>
    </row>
    <row r="34" spans="1:70" ht="30" thickTop="1" thickBot="1" x14ac:dyDescent="0.5">
      <c r="A34" s="2">
        <v>31</v>
      </c>
      <c r="B34" s="2"/>
      <c r="C34" s="4"/>
      <c r="D34" s="2" t="b">
        <f t="shared" si="2"/>
        <v>1</v>
      </c>
      <c r="E34" s="6">
        <f t="shared" si="0"/>
        <v>0</v>
      </c>
      <c r="F34" s="6">
        <f t="shared" si="3"/>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6">
        <f t="shared" si="1"/>
        <v>0</v>
      </c>
      <c r="BF34" s="2"/>
      <c r="BG34" s="2"/>
      <c r="BH34" s="2"/>
      <c r="BI34" s="2"/>
      <c r="BJ34" s="2"/>
      <c r="BK34" s="2"/>
      <c r="BL34" s="2"/>
      <c r="BM34" s="6">
        <f t="shared" si="4"/>
        <v>0</v>
      </c>
      <c r="BN34" s="2"/>
      <c r="BO34" s="2"/>
      <c r="BP34" s="2"/>
      <c r="BQ34" s="2"/>
      <c r="BR34" s="2"/>
    </row>
    <row r="35" spans="1:70" ht="30" thickTop="1" thickBot="1" x14ac:dyDescent="0.5">
      <c r="A35" s="2">
        <v>32</v>
      </c>
      <c r="B35" s="2"/>
      <c r="C35" s="4"/>
      <c r="D35" s="2" t="b">
        <f t="shared" si="2"/>
        <v>1</v>
      </c>
      <c r="E35" s="6">
        <f t="shared" si="0"/>
        <v>0</v>
      </c>
      <c r="F35" s="6">
        <f t="shared" si="3"/>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6">
        <f t="shared" si="1"/>
        <v>0</v>
      </c>
      <c r="BF35" s="2"/>
      <c r="BG35" s="2"/>
      <c r="BH35" s="2"/>
      <c r="BI35" s="2"/>
      <c r="BJ35" s="2"/>
      <c r="BK35" s="2"/>
      <c r="BL35" s="2"/>
      <c r="BM35" s="6">
        <f t="shared" si="4"/>
        <v>0</v>
      </c>
      <c r="BN35" s="2"/>
      <c r="BO35" s="2"/>
      <c r="BP35" s="2"/>
      <c r="BQ35" s="2"/>
      <c r="BR35" s="2"/>
    </row>
    <row r="36" spans="1:70" ht="30" thickTop="1" thickBot="1" x14ac:dyDescent="0.5">
      <c r="A36" s="2">
        <v>33</v>
      </c>
      <c r="B36" s="2"/>
      <c r="C36" s="4"/>
      <c r="D36" s="2" t="b">
        <f t="shared" si="2"/>
        <v>1</v>
      </c>
      <c r="E36" s="6">
        <f t="shared" si="0"/>
        <v>0</v>
      </c>
      <c r="F36" s="6">
        <f t="shared" si="3"/>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6">
        <f t="shared" si="1"/>
        <v>0</v>
      </c>
      <c r="BF36" s="2"/>
      <c r="BG36" s="2"/>
      <c r="BH36" s="2"/>
      <c r="BI36" s="2"/>
      <c r="BJ36" s="2"/>
      <c r="BK36" s="2"/>
      <c r="BL36" s="2"/>
      <c r="BM36" s="6">
        <f t="shared" si="4"/>
        <v>0</v>
      </c>
      <c r="BN36" s="2"/>
      <c r="BO36" s="2"/>
      <c r="BP36" s="2"/>
      <c r="BQ36" s="2"/>
      <c r="BR36" s="2"/>
    </row>
    <row r="37" spans="1:70" ht="30" thickTop="1" thickBot="1" x14ac:dyDescent="0.5">
      <c r="A37" s="2">
        <v>34</v>
      </c>
      <c r="B37" s="2"/>
      <c r="C37" s="15"/>
      <c r="D37" s="2" t="b">
        <f t="shared" si="2"/>
        <v>1</v>
      </c>
      <c r="E37" s="6">
        <f t="shared" si="0"/>
        <v>0</v>
      </c>
      <c r="F37" s="6">
        <f t="shared" si="3"/>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6">
        <f t="shared" si="1"/>
        <v>0</v>
      </c>
      <c r="BF37" s="2"/>
      <c r="BG37" s="2"/>
      <c r="BH37" s="2"/>
      <c r="BI37" s="2"/>
      <c r="BJ37" s="2"/>
      <c r="BK37" s="2"/>
      <c r="BL37" s="2"/>
      <c r="BM37" s="6">
        <f t="shared" si="4"/>
        <v>0</v>
      </c>
      <c r="BN37" s="2"/>
      <c r="BO37" s="2"/>
      <c r="BP37" s="2"/>
      <c r="BQ37" s="2"/>
      <c r="BR37" s="2"/>
    </row>
    <row r="38" spans="1:70" ht="30" thickTop="1" thickBot="1" x14ac:dyDescent="0.5">
      <c r="A38" s="2">
        <v>35</v>
      </c>
      <c r="B38" s="2"/>
      <c r="C38" s="15"/>
      <c r="D38" s="2" t="b">
        <f t="shared" si="2"/>
        <v>1</v>
      </c>
      <c r="E38" s="6">
        <f t="shared" si="0"/>
        <v>0</v>
      </c>
      <c r="F38" s="6">
        <f t="shared" si="3"/>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6">
        <f t="shared" si="1"/>
        <v>0</v>
      </c>
      <c r="BF38" s="2"/>
      <c r="BG38" s="2"/>
      <c r="BH38" s="2"/>
      <c r="BI38" s="2"/>
      <c r="BJ38" s="2"/>
      <c r="BK38" s="2"/>
      <c r="BL38" s="2"/>
      <c r="BM38" s="6">
        <f t="shared" si="4"/>
        <v>0</v>
      </c>
      <c r="BN38" s="2"/>
      <c r="BO38" s="2"/>
      <c r="BP38" s="2"/>
      <c r="BQ38" s="2"/>
      <c r="BR38" s="2"/>
    </row>
    <row r="39" spans="1:70" ht="30" thickTop="1" thickBot="1" x14ac:dyDescent="0.5">
      <c r="A39" s="2">
        <v>36</v>
      </c>
      <c r="B39" s="2"/>
      <c r="C39" s="15"/>
      <c r="D39" s="2" t="b">
        <f t="shared" si="2"/>
        <v>1</v>
      </c>
      <c r="E39" s="6">
        <f t="shared" si="0"/>
        <v>0</v>
      </c>
      <c r="F39" s="6">
        <f t="shared" si="3"/>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6">
        <f t="shared" si="1"/>
        <v>0</v>
      </c>
      <c r="BF39" s="2"/>
      <c r="BG39" s="2"/>
      <c r="BH39" s="2"/>
      <c r="BI39" s="2"/>
      <c r="BJ39" s="2"/>
      <c r="BK39" s="2"/>
      <c r="BL39" s="2"/>
      <c r="BM39" s="6">
        <f t="shared" si="4"/>
        <v>0</v>
      </c>
      <c r="BN39" s="2"/>
      <c r="BO39" s="2"/>
      <c r="BP39" s="2"/>
      <c r="BQ39" s="2"/>
      <c r="BR39" s="2"/>
    </row>
    <row r="40" spans="1:70" ht="30" thickTop="1" thickBot="1" x14ac:dyDescent="0.5">
      <c r="A40" s="2">
        <v>37</v>
      </c>
      <c r="B40" s="2"/>
      <c r="C40" s="15"/>
      <c r="D40" s="2" t="b">
        <f t="shared" si="2"/>
        <v>1</v>
      </c>
      <c r="E40" s="6">
        <f t="shared" si="0"/>
        <v>0</v>
      </c>
      <c r="F40" s="6">
        <f t="shared" si="3"/>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6">
        <f t="shared" si="1"/>
        <v>0</v>
      </c>
      <c r="BF40" s="2"/>
      <c r="BG40" s="2"/>
      <c r="BH40" s="2"/>
      <c r="BI40" s="2"/>
      <c r="BJ40" s="2"/>
      <c r="BK40" s="2"/>
      <c r="BL40" s="2"/>
      <c r="BM40" s="6">
        <f t="shared" si="4"/>
        <v>0</v>
      </c>
      <c r="BN40" s="2"/>
      <c r="BO40" s="2"/>
      <c r="BP40" s="2"/>
      <c r="BQ40" s="2"/>
      <c r="BR40" s="2"/>
    </row>
    <row r="41" spans="1:70" ht="30" thickTop="1" thickBot="1" x14ac:dyDescent="0.5">
      <c r="A41" s="2">
        <v>38</v>
      </c>
      <c r="B41" s="2"/>
      <c r="C41" s="15"/>
      <c r="D41" s="2" t="b">
        <f t="shared" si="2"/>
        <v>1</v>
      </c>
      <c r="E41" s="6">
        <f t="shared" si="0"/>
        <v>0</v>
      </c>
      <c r="F41" s="6">
        <f t="shared" si="3"/>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6">
        <f t="shared" si="1"/>
        <v>0</v>
      </c>
      <c r="BF41" s="2"/>
      <c r="BG41" s="2"/>
      <c r="BH41" s="2"/>
      <c r="BI41" s="2"/>
      <c r="BJ41" s="2"/>
      <c r="BK41" s="2"/>
      <c r="BL41" s="2"/>
      <c r="BM41" s="6">
        <f t="shared" si="4"/>
        <v>0</v>
      </c>
      <c r="BN41" s="2"/>
      <c r="BO41" s="2"/>
      <c r="BP41" s="2"/>
      <c r="BQ41" s="2"/>
      <c r="BR41" s="2"/>
    </row>
    <row r="42" spans="1:70" ht="30" thickTop="1" thickBot="1" x14ac:dyDescent="0.5">
      <c r="A42" s="2">
        <v>39</v>
      </c>
      <c r="B42" s="2"/>
      <c r="C42" s="15"/>
      <c r="D42" s="2" t="b">
        <f t="shared" si="2"/>
        <v>1</v>
      </c>
      <c r="E42" s="6">
        <f t="shared" si="0"/>
        <v>0</v>
      </c>
      <c r="F42" s="6">
        <f t="shared" si="3"/>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6">
        <f t="shared" si="1"/>
        <v>0</v>
      </c>
      <c r="BF42" s="2"/>
      <c r="BG42" s="2"/>
      <c r="BH42" s="2"/>
      <c r="BI42" s="2"/>
      <c r="BJ42" s="2"/>
      <c r="BK42" s="2"/>
      <c r="BL42" s="2"/>
      <c r="BM42" s="6">
        <f t="shared" si="4"/>
        <v>0</v>
      </c>
      <c r="BN42" s="2"/>
      <c r="BO42" s="2"/>
      <c r="BP42" s="2"/>
      <c r="BQ42" s="2"/>
      <c r="BR42" s="2"/>
    </row>
    <row r="43" spans="1:70" ht="30" thickTop="1" thickBot="1" x14ac:dyDescent="0.5">
      <c r="A43" s="2">
        <v>40</v>
      </c>
      <c r="B43" s="2"/>
      <c r="C43" s="15"/>
      <c r="D43" s="2" t="b">
        <f t="shared" si="2"/>
        <v>1</v>
      </c>
      <c r="E43" s="6">
        <f t="shared" si="0"/>
        <v>0</v>
      </c>
      <c r="F43" s="6">
        <f t="shared" si="3"/>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6">
        <f t="shared" si="1"/>
        <v>0</v>
      </c>
      <c r="BF43" s="2"/>
      <c r="BG43" s="2"/>
      <c r="BH43" s="2"/>
      <c r="BI43" s="2"/>
      <c r="BJ43" s="2"/>
      <c r="BK43" s="2"/>
      <c r="BL43" s="2"/>
      <c r="BM43" s="6">
        <f t="shared" si="4"/>
        <v>0</v>
      </c>
      <c r="BN43" s="2"/>
      <c r="BO43" s="2"/>
      <c r="BP43" s="2"/>
      <c r="BQ43" s="2"/>
      <c r="BR43" s="2"/>
    </row>
    <row r="44" spans="1:70" ht="30" thickTop="1" thickBot="1" x14ac:dyDescent="0.5">
      <c r="A44" s="2">
        <v>41</v>
      </c>
      <c r="B44" s="2"/>
      <c r="C44" s="15"/>
      <c r="D44" s="2" t="b">
        <f t="shared" si="2"/>
        <v>1</v>
      </c>
      <c r="E44" s="6">
        <f t="shared" si="0"/>
        <v>0</v>
      </c>
      <c r="F44" s="6">
        <f t="shared" si="3"/>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6">
        <f t="shared" si="1"/>
        <v>0</v>
      </c>
      <c r="BF44" s="2"/>
      <c r="BG44" s="2"/>
      <c r="BH44" s="2"/>
      <c r="BI44" s="2"/>
      <c r="BJ44" s="2"/>
      <c r="BK44" s="2"/>
      <c r="BL44" s="2"/>
      <c r="BM44" s="6">
        <f t="shared" si="4"/>
        <v>0</v>
      </c>
      <c r="BN44" s="2"/>
      <c r="BO44" s="2"/>
      <c r="BP44" s="2"/>
      <c r="BQ44" s="2"/>
      <c r="BR44" s="2"/>
    </row>
    <row r="45" spans="1:70" ht="30" thickTop="1" thickBot="1" x14ac:dyDescent="0.5">
      <c r="A45" s="2">
        <v>42</v>
      </c>
      <c r="B45" s="2"/>
      <c r="C45" s="15"/>
      <c r="D45" s="2" t="b">
        <f t="shared" si="2"/>
        <v>1</v>
      </c>
      <c r="E45" s="6">
        <f t="shared" si="0"/>
        <v>0</v>
      </c>
      <c r="F45" s="6">
        <f t="shared" si="3"/>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6">
        <f t="shared" si="1"/>
        <v>0</v>
      </c>
      <c r="BF45" s="2"/>
      <c r="BG45" s="2"/>
      <c r="BH45" s="2"/>
      <c r="BI45" s="2"/>
      <c r="BJ45" s="2"/>
      <c r="BK45" s="2"/>
      <c r="BL45" s="2"/>
      <c r="BM45" s="6">
        <f t="shared" si="4"/>
        <v>0</v>
      </c>
      <c r="BN45" s="2"/>
      <c r="BO45" s="2"/>
      <c r="BP45" s="2"/>
      <c r="BQ45" s="2"/>
      <c r="BR45" s="2"/>
    </row>
    <row r="46" spans="1:70" ht="30" thickTop="1" thickBot="1" x14ac:dyDescent="0.5">
      <c r="A46" s="2">
        <v>43</v>
      </c>
      <c r="B46" s="2"/>
      <c r="C46" s="15"/>
      <c r="D46" s="2" t="b">
        <f t="shared" si="2"/>
        <v>1</v>
      </c>
      <c r="E46" s="6">
        <f t="shared" si="0"/>
        <v>0</v>
      </c>
      <c r="F46" s="6">
        <f t="shared" si="3"/>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6">
        <f t="shared" si="1"/>
        <v>0</v>
      </c>
      <c r="BF46" s="2"/>
      <c r="BG46" s="2"/>
      <c r="BH46" s="2"/>
      <c r="BI46" s="2"/>
      <c r="BJ46" s="2"/>
      <c r="BK46" s="2"/>
      <c r="BL46" s="2"/>
      <c r="BM46" s="6">
        <f t="shared" si="4"/>
        <v>0</v>
      </c>
      <c r="BN46" s="2"/>
      <c r="BO46" s="2"/>
      <c r="BP46" s="2"/>
      <c r="BQ46" s="2"/>
      <c r="BR46" s="2"/>
    </row>
    <row r="47" spans="1:70" ht="30" thickTop="1" thickBot="1" x14ac:dyDescent="0.5">
      <c r="A47" s="2">
        <v>44</v>
      </c>
      <c r="B47" s="2"/>
      <c r="C47" s="15"/>
      <c r="D47" s="2" t="b">
        <f t="shared" si="2"/>
        <v>1</v>
      </c>
      <c r="E47" s="6">
        <f t="shared" si="0"/>
        <v>0</v>
      </c>
      <c r="F47" s="6">
        <f t="shared" si="3"/>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6">
        <f t="shared" si="1"/>
        <v>0</v>
      </c>
      <c r="BF47" s="2"/>
      <c r="BG47" s="2"/>
      <c r="BH47" s="2"/>
      <c r="BI47" s="2"/>
      <c r="BJ47" s="2"/>
      <c r="BK47" s="2"/>
      <c r="BL47" s="2"/>
      <c r="BM47" s="6">
        <f t="shared" si="4"/>
        <v>0</v>
      </c>
      <c r="BN47" s="2"/>
      <c r="BO47" s="2"/>
      <c r="BP47" s="2"/>
      <c r="BQ47" s="2"/>
      <c r="BR47" s="2"/>
    </row>
    <row r="48" spans="1:70" ht="30" thickTop="1" thickBot="1" x14ac:dyDescent="0.5">
      <c r="A48" s="2">
        <v>45</v>
      </c>
      <c r="B48" s="2"/>
      <c r="C48" s="15"/>
      <c r="D48" s="2" t="b">
        <f t="shared" si="2"/>
        <v>1</v>
      </c>
      <c r="E48" s="6">
        <f t="shared" si="0"/>
        <v>0</v>
      </c>
      <c r="F48" s="6">
        <f t="shared" si="3"/>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6">
        <f t="shared" si="1"/>
        <v>0</v>
      </c>
      <c r="BF48" s="2"/>
      <c r="BG48" s="2"/>
      <c r="BH48" s="2"/>
      <c r="BI48" s="2"/>
      <c r="BJ48" s="2"/>
      <c r="BK48" s="2"/>
      <c r="BL48" s="2"/>
      <c r="BM48" s="6">
        <f t="shared" si="4"/>
        <v>0</v>
      </c>
      <c r="BN48" s="2"/>
      <c r="BO48" s="2"/>
      <c r="BP48" s="2"/>
      <c r="BQ48" s="2"/>
      <c r="BR48" s="2"/>
    </row>
    <row r="49" spans="1:70" ht="30" thickTop="1" thickBot="1" x14ac:dyDescent="0.5">
      <c r="A49" s="17"/>
      <c r="B49" s="17"/>
      <c r="C49" s="17" t="s">
        <v>4</v>
      </c>
      <c r="D49" s="17"/>
      <c r="E49" s="17">
        <f>SUM(E4:E48)</f>
        <v>0</v>
      </c>
      <c r="F49" s="17">
        <f>SUM(F4:F48)</f>
        <v>0</v>
      </c>
      <c r="G49" s="17">
        <f t="shared" ref="G49:BP49" si="5">SUM(G4:G48)</f>
        <v>0</v>
      </c>
      <c r="H49" s="17">
        <f t="shared" si="5"/>
        <v>0</v>
      </c>
      <c r="I49" s="17">
        <f t="shared" si="5"/>
        <v>0</v>
      </c>
      <c r="J49" s="17">
        <f t="shared" si="5"/>
        <v>0</v>
      </c>
      <c r="K49" s="17">
        <f t="shared" si="5"/>
        <v>0</v>
      </c>
      <c r="L49" s="17">
        <f t="shared" si="5"/>
        <v>0</v>
      </c>
      <c r="M49" s="17">
        <f t="shared" si="5"/>
        <v>0</v>
      </c>
      <c r="N49" s="17">
        <f t="shared" si="5"/>
        <v>0</v>
      </c>
      <c r="O49" s="17">
        <f t="shared" si="5"/>
        <v>0</v>
      </c>
      <c r="P49" s="17">
        <f t="shared" si="5"/>
        <v>0</v>
      </c>
      <c r="Q49" s="17">
        <f t="shared" si="5"/>
        <v>0</v>
      </c>
      <c r="R49" s="17">
        <f t="shared" si="5"/>
        <v>0</v>
      </c>
      <c r="S49" s="17">
        <f t="shared" si="5"/>
        <v>0</v>
      </c>
      <c r="T49" s="17">
        <f t="shared" si="5"/>
        <v>0</v>
      </c>
      <c r="U49" s="17">
        <f t="shared" si="5"/>
        <v>0</v>
      </c>
      <c r="V49" s="17">
        <f t="shared" si="5"/>
        <v>0</v>
      </c>
      <c r="W49" s="17">
        <f t="shared" si="5"/>
        <v>0</v>
      </c>
      <c r="X49" s="17">
        <f t="shared" si="5"/>
        <v>0</v>
      </c>
      <c r="Y49" s="17">
        <f t="shared" si="5"/>
        <v>0</v>
      </c>
      <c r="Z49" s="17">
        <f t="shared" si="5"/>
        <v>0</v>
      </c>
      <c r="AA49" s="17">
        <f t="shared" si="5"/>
        <v>0</v>
      </c>
      <c r="AB49" s="17">
        <f t="shared" si="5"/>
        <v>0</v>
      </c>
      <c r="AC49" s="17">
        <f t="shared" si="5"/>
        <v>0</v>
      </c>
      <c r="AD49" s="17">
        <f t="shared" si="5"/>
        <v>0</v>
      </c>
      <c r="AE49" s="17">
        <f t="shared" si="5"/>
        <v>0</v>
      </c>
      <c r="AF49" s="17">
        <f t="shared" si="5"/>
        <v>0</v>
      </c>
      <c r="AG49" s="17">
        <f t="shared" si="5"/>
        <v>0</v>
      </c>
      <c r="AH49" s="17">
        <f t="shared" si="5"/>
        <v>0</v>
      </c>
      <c r="AI49" s="17">
        <f t="shared" si="5"/>
        <v>0</v>
      </c>
      <c r="AJ49" s="17">
        <f t="shared" si="5"/>
        <v>0</v>
      </c>
      <c r="AK49" s="17">
        <f t="shared" si="5"/>
        <v>0</v>
      </c>
      <c r="AL49" s="17">
        <f t="shared" si="5"/>
        <v>0</v>
      </c>
      <c r="AM49" s="17">
        <f t="shared" si="5"/>
        <v>0</v>
      </c>
      <c r="AN49" s="17">
        <f t="shared" si="5"/>
        <v>0</v>
      </c>
      <c r="AO49" s="17">
        <f t="shared" si="5"/>
        <v>0</v>
      </c>
      <c r="AP49" s="17">
        <f t="shared" si="5"/>
        <v>0</v>
      </c>
      <c r="AQ49" s="17">
        <f t="shared" si="5"/>
        <v>0</v>
      </c>
      <c r="AR49" s="17">
        <f t="shared" si="5"/>
        <v>0</v>
      </c>
      <c r="AS49" s="17">
        <f t="shared" si="5"/>
        <v>0</v>
      </c>
      <c r="AT49" s="17">
        <f t="shared" si="5"/>
        <v>0</v>
      </c>
      <c r="AU49" s="17">
        <f t="shared" si="5"/>
        <v>0</v>
      </c>
      <c r="AV49" s="17">
        <f t="shared" si="5"/>
        <v>0</v>
      </c>
      <c r="AW49" s="17">
        <f t="shared" si="5"/>
        <v>0</v>
      </c>
      <c r="AX49" s="17">
        <f t="shared" si="5"/>
        <v>0</v>
      </c>
      <c r="AY49" s="17">
        <f t="shared" si="5"/>
        <v>0</v>
      </c>
      <c r="AZ49" s="17">
        <f t="shared" si="5"/>
        <v>0</v>
      </c>
      <c r="BA49" s="17">
        <f t="shared" si="5"/>
        <v>0</v>
      </c>
      <c r="BB49" s="17">
        <f t="shared" si="5"/>
        <v>0</v>
      </c>
      <c r="BC49" s="17">
        <f t="shared" si="5"/>
        <v>0</v>
      </c>
      <c r="BD49" s="17">
        <f t="shared" si="5"/>
        <v>0</v>
      </c>
      <c r="BE49" s="17">
        <f>SUM(BE4:BE48)</f>
        <v>0</v>
      </c>
      <c r="BF49" s="17">
        <f t="shared" si="5"/>
        <v>0</v>
      </c>
      <c r="BG49" s="17">
        <f t="shared" si="5"/>
        <v>0</v>
      </c>
      <c r="BH49" s="17">
        <f t="shared" si="5"/>
        <v>0</v>
      </c>
      <c r="BI49" s="17">
        <f t="shared" si="5"/>
        <v>0</v>
      </c>
      <c r="BJ49" s="17">
        <f t="shared" si="5"/>
        <v>0</v>
      </c>
      <c r="BK49" s="17">
        <f t="shared" si="5"/>
        <v>0</v>
      </c>
      <c r="BL49" s="17">
        <f t="shared" si="5"/>
        <v>0</v>
      </c>
      <c r="BM49" s="17">
        <f t="shared" si="5"/>
        <v>0</v>
      </c>
      <c r="BN49" s="17">
        <f t="shared" si="5"/>
        <v>0</v>
      </c>
      <c r="BO49" s="17">
        <f t="shared" si="5"/>
        <v>0</v>
      </c>
      <c r="BP49" s="17">
        <f t="shared" si="5"/>
        <v>0</v>
      </c>
      <c r="BQ49" s="17">
        <f t="shared" ref="BQ49:BR49" si="6">SUM(BQ4:BQ48)</f>
        <v>0</v>
      </c>
      <c r="BR49" s="17">
        <f t="shared" si="6"/>
        <v>0</v>
      </c>
    </row>
    <row r="50" spans="1:70" ht="30" thickTop="1" thickBot="1" x14ac:dyDescent="0.5"/>
    <row r="51" spans="1:70" ht="30" thickTop="1" thickBot="1" x14ac:dyDescent="0.5">
      <c r="C51" s="15" t="s">
        <v>36</v>
      </c>
      <c r="D51" s="15">
        <f>يوليو!D53</f>
        <v>10000</v>
      </c>
    </row>
    <row r="52" spans="1:70" ht="30" thickTop="1" thickBot="1" x14ac:dyDescent="0.5">
      <c r="C52" s="15" t="s">
        <v>38</v>
      </c>
      <c r="D52" s="15">
        <f>G49-H49</f>
        <v>0</v>
      </c>
    </row>
    <row r="53" spans="1:70" ht="30" thickTop="1" thickBot="1" x14ac:dyDescent="0.5">
      <c r="C53" s="15" t="s">
        <v>39</v>
      </c>
      <c r="D53" s="15">
        <f>D51+D52</f>
        <v>10000</v>
      </c>
    </row>
    <row r="54" spans="1:70" ht="29.25" thickTop="1" x14ac:dyDescent="0.45"/>
  </sheetData>
  <mergeCells count="30">
    <mergeCell ref="O2:P2"/>
    <mergeCell ref="E2:F2"/>
    <mergeCell ref="G2:H2"/>
    <mergeCell ref="I2:J2"/>
    <mergeCell ref="K2:L2"/>
    <mergeCell ref="M2:N2"/>
    <mergeCell ref="AK2:AL2"/>
    <mergeCell ref="AM2:AN2"/>
    <mergeCell ref="Q2:R2"/>
    <mergeCell ref="S2:T2"/>
    <mergeCell ref="U2:V2"/>
    <mergeCell ref="W2:X2"/>
    <mergeCell ref="Y2:Z2"/>
    <mergeCell ref="AA2:AB2"/>
    <mergeCell ref="BA2:BB2"/>
    <mergeCell ref="BC2:BD2"/>
    <mergeCell ref="A2:A3"/>
    <mergeCell ref="B2:B3"/>
    <mergeCell ref="C2:C3"/>
    <mergeCell ref="D2:D3"/>
    <mergeCell ref="AO2:AP2"/>
    <mergeCell ref="AQ2:AR2"/>
    <mergeCell ref="AS2:AT2"/>
    <mergeCell ref="AU2:AV2"/>
    <mergeCell ref="AW2:AX2"/>
    <mergeCell ref="AY2:AZ2"/>
    <mergeCell ref="AC2:AD2"/>
    <mergeCell ref="AE2:AF2"/>
    <mergeCell ref="AG2:AH2"/>
    <mergeCell ref="AI2:AJ2"/>
  </mergeCells>
  <hyperlinks>
    <hyperlink ref="C1" location="الرئيسية!A1" display="عودة للرئيسية"/>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الرئيسية</vt:lpstr>
      <vt:lpstr>يناير</vt:lpstr>
      <vt:lpstr>فبراير</vt:lpstr>
      <vt:lpstr>مارس</vt:lpstr>
      <vt:lpstr> ابريل</vt:lpstr>
      <vt:lpstr>مايو</vt:lpstr>
      <vt:lpstr>يونيو</vt:lpstr>
      <vt:lpstr>يوليو</vt:lpstr>
      <vt:lpstr>أغسطس</vt:lpstr>
      <vt:lpstr>سبتمبر</vt:lpstr>
      <vt:lpstr>اكتوبر</vt:lpstr>
      <vt:lpstr>نوفمبر</vt:lpstr>
      <vt:lpstr>ديسمبر</vt:lpstr>
      <vt:lpstr>الاستاذ العام</vt:lpstr>
      <vt:lpstr>ميزان المراجعة</vt:lpstr>
      <vt:lpstr>الإيضاحات</vt:lpstr>
      <vt:lpstr>قائمة الدخل</vt:lpstr>
      <vt:lpstr>قائمة المركز المالى</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201003156646</dc:creator>
  <cp:lastModifiedBy>201003156646</cp:lastModifiedBy>
  <dcterms:created xsi:type="dcterms:W3CDTF">2020-03-23T19:57:23Z</dcterms:created>
  <dcterms:modified xsi:type="dcterms:W3CDTF">2020-07-12T18:12:27Z</dcterms:modified>
</cp:coreProperties>
</file>